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mmsconj-glpk.exe data" state="visible" r:id="rId3"/>
    <sheet sheetId="2" name="mmsconj-cplex.exe data" state="visible" r:id="rId4"/>
    <sheet sheetId="3" name="mmslight-cplex.exe data" state="visible" r:id="rId5"/>
    <sheet sheetId="4" name="Examples" state="visible" r:id="rId6"/>
    <sheet sheetId="5" name="Strong Examples" state="visible" r:id="rId7"/>
  </sheets>
  <definedNames/>
  <calcPr/>
</workbook>
</file>

<file path=xl/sharedStrings.xml><?xml version="1.0" encoding="utf-8"?>
<sst xmlns="http://schemas.openxmlformats.org/spreadsheetml/2006/main" count="141" uniqueCount="73">
  <si>
    <t>k</t>
  </si>
  <si>
    <t>n</t>
  </si>
  <si>
    <t>g</t>
  </si>
  <si>
    <t>cpu time</t>
  </si>
  <si>
    <t>number of nodes</t>
  </si>
  <si>
    <t>average</t>
  </si>
  <si>
    <t>hours</t>
  </si>
  <si>
    <t>days</t>
  </si>
  <si>
    <t>g(n,k)</t>
  </si>
  <si>
    <t>deficiency</t>
  </si>
  <si>
    <t>example</t>
  </si>
  <si>
    <t>1 1 1 -3</t>
  </si>
  <si>
    <t>3 3 -2 -2 -2</t>
  </si>
  <si>
    <t>2 2 2 2 2 -5 -5</t>
  </si>
  <si>
    <t>5 5 5 -3 -3 -3 -3 -3</t>
  </si>
  <si>
    <t>3 3 3 3 3 3 3 -7 -7 -7</t>
  </si>
  <si>
    <t>1 1 1 1 -4</t>
  </si>
  <si>
    <t>1 1 1 1 1 -5</t>
  </si>
  <si>
    <t>5 5 -2 -2 -2 -2 -2</t>
  </si>
  <si>
    <t>2 2 2 2 2 2 2 2 -7 -7</t>
  </si>
  <si>
    <t>2 2 2 2 2 2 2 2 2 -8 -8</t>
  </si>
  <si>
    <t>8 8 8 -3 -3 -3 -3 -3 -3 -3 -3</t>
  </si>
  <si>
    <t>3 3 3 3 3 3 3 3 3 3 -10 -10 -10</t>
  </si>
  <si>
    <t>1 1 1 1 1 1 -6</t>
  </si>
  <si>
    <t>3 3 3 3 3 -5 -5 -5</t>
  </si>
  <si>
    <t>7 7 -2 -2 -2 -2 -2 -2 -2</t>
  </si>
  <si>
    <t>2 2 2 2 2 2 2 2 2 -9 -9</t>
  </si>
  <si>
    <t>7 7 7 7 7 -5 -5 -5 -5 -5 -5 -5</t>
  </si>
  <si>
    <t>10 10 10 -3 -3 -3 -3 -3 -3 -3 -3 -3 -3</t>
  </si>
  <si>
    <t>11 11 11 -3 -3 -3 -3 -3 -3 -3 -3 -3 -3 -3</t>
  </si>
  <si>
    <t>3 3 3 3 3 3 3 3 3 3 3 3 3 -13 -13 -13</t>
  </si>
  <si>
    <t>1 1 1 1 1 1 --6</t>
  </si>
  <si>
    <t>1 1 1 1 1 1 1 -7</t>
  </si>
  <si>
    <t>1 1 1 1 1 1 1 1 -8</t>
  </si>
  <si>
    <t>8 8 -2 -2 -2 -2 -2 -2 -2 -2</t>
  </si>
  <si>
    <t>9 9 -2 -2 -2 -2 -2 -2 -2 -2 -2 </t>
  </si>
  <si>
    <t>2 2 2 2 2 2 2 2 2 2 2 -11 -11</t>
  </si>
  <si>
    <t>2 2 2 2 2 2 2 2 2 2 2 2 -12 -12</t>
  </si>
  <si>
    <t>12 12 12 -3 -3 -3 -3 -3 -3 -3 -3 -3 -3 -3 -3</t>
  </si>
  <si>
    <t>13 13 13 -3 -3 -3 -3 -3 -3 -3 -3 -3 -3 -3 -3 -3</t>
  </si>
  <si>
    <t>14 14 14 -3 -3 -3 -3 -3 -3 -3 -3 -3 -3 -3 -3 -3 -3</t>
  </si>
  <si>
    <t>3 3 3 3 3 3 3 3 3 3 3 3 3 3 3 3 3 -16 -16 -16</t>
  </si>
  <si>
    <t>7 7 7 -3 -3 -3 -3 -3 -3 -3</t>
  </si>
  <si>
    <t>3 3 3 3 3 3 3 3 -8 -8 -8</t>
  </si>
  <si>
    <t>5 5 5 5 5 5 5 -7 -7 -7 -7 -7</t>
  </si>
  <si>
    <t>11 11 -2 -2 -2 -2 -2 -2 -2 -2 -2 -2 -2</t>
  </si>
  <si>
    <t>2 2 2 2 2 2 2 2 2 2 2 2 2 2 -13 -13</t>
  </si>
  <si>
    <t>2 2 2 2 2 2 2 2 2 2 2 2 2 2 2 -14 -14</t>
  </si>
  <si>
    <t>12 12 12 12 12 -5 -5 -5 -5 -5 -5 -5 -5 -5 -5 -5 -5</t>
  </si>
  <si>
    <t>5 5 5 5 5 5 5 5 5 5 5 5 5 -13 -13 -13 -13 -13</t>
  </si>
  <si>
    <t>16 16 16 -3 -3 -3 -3 -3 -3 -3 -3 -3 -3 -3 -3 -3 -3 -3</t>
  </si>
  <si>
    <t>17 17 17 -3 -3 -3 -3 -3 -3 -3 -3 -3 -3 -3 -3 -3 -3 -3 -3</t>
  </si>
  <si>
    <t>2 2 2 2 2 2 2 2 2 2 2 2 2 2 2 2 2 2 2 -19 -19 -19</t>
  </si>
  <si>
    <t>strong value</t>
  </si>
  <si>
    <t>difference</t>
  </si>
  <si>
    <t>strong example</t>
  </si>
  <si>
    <t>7 7 7 7 -4 -4 -4 -4 -4 -4 -4</t>
  </si>
  <si>
    <t>4 4 4 4 4 4 4 4 4 -9 -9 -9 -9</t>
  </si>
  <si>
    <t>10 10 10 10 -4 -4 -4 -4 -4 -4 -4 -4 -4 -4</t>
  </si>
  <si>
    <t>11 11 11 11 -4 -4 -4 -4 -4 -4 -4 -4 -4 -4 -4</t>
  </si>
  <si>
    <t>35 3 3 3 3 3 3 3 3 3 3 3 -16 -16 -16 -16 -16</t>
  </si>
  <si>
    <t>38 4 4 4 4 4 4 4 4 4 4 4 -13 -13 -13 -13 -13 -13</t>
  </si>
  <si>
    <t>10 10 10 10 10 10 10 -7 -7 -7 -7 -7 -7 -7 -7 -7 -7</t>
  </si>
  <si>
    <t>14 14 14 14 -4 -4 -4 -4 -4 -4 -4 -4 -4 -4 -4 -4 -4 -4</t>
  </si>
  <si>
    <t>15 15 15 15 -4 -4 -4 -4 -4 -4 -4 -4 -4 -4 -4 -4 -4 -4 -4</t>
  </si>
  <si>
    <t>79 19 -1 -1 -1 -1 -1 -1 -1 -1 -1 -1 -1 -1 -1 -1 -21 -21 -21 -21</t>
  </si>
  <si>
    <t>67 4 4 4 4 4 4 4 4 4 4 4 4 4 -17 -17 -17 -17 -17 -17 -17</t>
  </si>
  <si>
    <t>3 3 3 3 3 3 3 3 3 3 3 3 3 3 3 3 3 3 -17 -17 -17</t>
  </si>
  <si>
    <t>17 17 17 17 -4 -4 -4 -4 -4 -4 -4 -4 -4 -4 -4 -4 -4 -4 -4 -4 -4</t>
  </si>
  <si>
    <t>18 18 18 18 -4 -4 -4 -4 -4 -4 -4 -4 -4 -4 -4 -4 -4 -4 -4 -4 -4 -4</t>
  </si>
  <si>
    <t>19 19 19 19 -4 -4 -4 -4 -4 -4 -4 -4 -4 -4 -4 -4 -4 -4 -4 -4 -4 -4 -4</t>
  </si>
  <si>
    <t>33 1 1 1 1 1 1 1 1 1 1 1 1 1 1 1 1 1 -7 -7 -7 -7 -7 -7 -7</t>
  </si>
  <si>
    <t>104 4 4 4 4 4 4 4 4 4 4 4 4 4 4 4 4 -21 -21 -21 -21 -21 -21 -21 -21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</si>
</sst>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0"/>
    <numFmt numFmtId="165" formatCode="#,##0.000"/>
    <numFmt numFmtId="166" formatCode="#,##0.000"/>
    <numFmt numFmtId="167" formatCode="#,##0.000"/>
    <numFmt numFmtId="168" formatCode="#,##0.000"/>
    <numFmt numFmtId="169" formatCode="#,##0.000"/>
  </numFmts>
  <fonts count="11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</fonts>
  <fills count="2">
    <fill>
      <patternFill patternType="none"/>
    </fill>
    <fill>
      <patternFill patternType="gray125"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fillId="0" numFmtId="0" borderId="0" fontId="0"/>
  </cellStyleXfs>
  <cellXfs count="29">
    <xf applyAlignment="1" fillId="0" xfId="0" numFmtId="0" borderId="0" fontId="0">
      <alignment vertical="bottom" horizontal="general" wrapText="1"/>
    </xf>
    <xf applyBorder="1" applyAlignment="1" fillId="0" xfId="0" numFmtId="0" borderId="1" fontId="0">
      <alignment vertical="bottom" horizontal="general" wrapText="1"/>
    </xf>
    <xf applyBorder="1" applyAlignment="1" fillId="0" xfId="0" numFmtId="164" borderId="2" fontId="0" applyNumberFormat="1">
      <alignment vertical="bottom" horizontal="general" wrapText="1"/>
    </xf>
    <xf applyBorder="1" applyAlignment="1" fillId="0" xfId="0" numFmtId="165" borderId="3" applyFont="1" fontId="1" applyNumberFormat="1">
      <alignment vertical="bottom" horizontal="general" wrapText="1"/>
    </xf>
    <xf applyBorder="1" applyAlignment="1" fillId="0" xfId="0" numFmtId="0" borderId="4" fontId="0">
      <alignment vertical="bottom" horizontal="general" wrapText="1"/>
    </xf>
    <xf applyAlignment="1" fillId="0" xfId="0" numFmtId="0" borderId="0" applyFont="1" fontId="2">
      <alignment vertical="bottom" horizontal="general" wrapText="1"/>
    </xf>
    <xf applyBorder="1" applyAlignment="1" fillId="0" xfId="0" numFmtId="4" borderId="5" fontId="0" applyNumberFormat="1">
      <alignment vertical="bottom" horizontal="general" wrapText="1"/>
    </xf>
    <xf applyAlignment="1" fillId="0" xfId="0" numFmtId="4" borderId="0" applyFont="1" fontId="3" applyNumberFormat="1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4" borderId="7" applyFont="1" fontId="5" applyNumberFormat="1">
      <alignment vertical="bottom" horizontal="general" wrapText="1"/>
    </xf>
    <xf applyBorder="1" applyAlignment="1" fillId="0" xfId="0" numFmtId="4" borderId="8" fontId="0" applyNumberFormat="1">
      <alignment vertical="bottom" horizontal="general" wrapText="1"/>
    </xf>
    <xf applyBorder="1" applyAlignment="1" fillId="0" xfId="0" numFmtId="0" borderId="9" fontId="0">
      <alignment vertical="bottom" horizontal="general" wrapText="1"/>
    </xf>
    <xf applyBorder="1" applyAlignment="1" fillId="0" xfId="0" numFmtId="166" borderId="10" applyFont="1" fontId="6" applyNumberFormat="1">
      <alignment vertical="bottom" horizontal="general" wrapText="1"/>
    </xf>
    <xf applyBorder="1" applyAlignment="1" fillId="0" xfId="0" numFmtId="0" borderId="11" applyFont="1" fontId="7">
      <alignment vertical="bottom" horizontal="general" wrapText="1"/>
    </xf>
    <xf applyBorder="1" applyAlignment="1" fillId="0" xfId="0" numFmtId="0" borderId="12" fontId="0">
      <alignment vertical="bottom" horizontal="general" wrapText="1"/>
    </xf>
    <xf applyBorder="1" applyAlignment="1" fillId="0" xfId="0" numFmtId="0" borderId="13" applyFont="1" fontId="8">
      <alignment vertical="bottom" horizontal="general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0" xfId="0" numFmtId="4" borderId="17" fontId="0" applyNumberFormat="1">
      <alignment vertical="bottom" horizontal="general" wrapText="1"/>
    </xf>
    <xf applyAlignment="1" fillId="0" xfId="0" numFmtId="4" borderId="0" fontId="0" applyNumberFormat="1">
      <alignment vertical="bottom" horizontal="general" wrapText="1"/>
    </xf>
    <xf applyBorder="1" applyAlignment="1" fillId="0" xfId="0" numFmtId="167" borderId="18" fontId="0" applyNumberFormat="1">
      <alignment vertical="bottom" horizontal="general" wrapText="1"/>
    </xf>
    <xf applyBorder="1" applyAlignment="1" fillId="0" xfId="0" numFmtId="0" borderId="19" applyFont="1" fontId="9">
      <alignment vertical="bottom" horizontal="general" wrapText="1"/>
    </xf>
    <xf applyBorder="1" applyAlignment="1" fillId="0" xfId="0" numFmtId="0" borderId="20" fontId="0">
      <alignment vertical="bottom" horizontal="general" wrapText="1"/>
    </xf>
    <xf applyBorder="1" applyAlignment="1" fillId="0" xfId="0" numFmtId="0" borderId="21" applyFont="1" fontId="10">
      <alignment vertical="bottom" horizontal="general" wrapText="1"/>
    </xf>
    <xf applyBorder="1" applyAlignment="1" fillId="0" xfId="0" numFmtId="0" borderId="22" fontId="0">
      <alignment vertical="bottom" horizontal="general" wrapText="1"/>
    </xf>
    <xf applyBorder="1" applyAlignment="1" fillId="0" xfId="0" numFmtId="168" borderId="23" fontId="0" applyNumberFormat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Border="1" applyAlignment="1" fillId="0" xfId="0" numFmtId="169" borderId="25" fontId="0" applyNumberFormat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Relationship Target="worksheets/sheet5.xml" Type="http://schemas.openxmlformats.org/officeDocument/2006/relationships/worksheet" Id="rId7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cols>
    <col min="1" customWidth="1" max="2" width="3.57"/>
    <col min="3" customWidth="1" max="3" width="7.29"/>
  </cols>
  <sheetData>
    <row r="1">
      <c t="s" s="11" r="A1">
        <v>0</v>
      </c>
      <c t="s" s="14" r="B1">
        <v>1</v>
      </c>
      <c t="s" s="14" r="C1">
        <v>2</v>
      </c>
      <c t="s" s="25" r="D1">
        <v>3</v>
      </c>
      <c t="s" s="6" r="E1">
        <v>4</v>
      </c>
      <c s="1" r="F1"/>
    </row>
    <row r="2">
      <c s="27" r="A2">
        <v>3</v>
      </c>
      <c s="17" r="B2">
        <v>4</v>
      </c>
      <c s="17" r="C2">
        <v>1</v>
      </c>
      <c s="2" r="D2">
        <v>0</v>
      </c>
      <c s="6" r="E2">
        <v>0</v>
      </c>
      <c s="1" r="F2"/>
    </row>
    <row r="3">
      <c s="4" r="A3">
        <v>3</v>
      </c>
      <c s="25" r="B3">
        <v>5</v>
      </c>
      <c s="25" r="C3">
        <v>3</v>
      </c>
      <c s="2" r="D3">
        <v>0</v>
      </c>
      <c s="6" r="E3">
        <v>2</v>
      </c>
      <c s="1" r="F3"/>
    </row>
    <row r="4">
      <c s="4" r="A4">
        <v>3</v>
      </c>
      <c s="25" r="B4">
        <v>6</v>
      </c>
      <c s="25" r="C4">
        <v>10</v>
      </c>
      <c s="2" r="D4">
        <v>0</v>
      </c>
      <c s="6" r="E4">
        <v>8</v>
      </c>
      <c s="1" r="F4"/>
    </row>
    <row r="5">
      <c s="4" r="A5">
        <v>3</v>
      </c>
      <c s="25" r="B5">
        <v>7</v>
      </c>
      <c s="25" r="C5">
        <v>10</v>
      </c>
      <c s="2" r="D5">
        <v>0</v>
      </c>
      <c s="6" r="E5">
        <v>2</v>
      </c>
      <c s="1" r="F5"/>
    </row>
    <row r="6">
      <c s="4" r="A6">
        <v>3</v>
      </c>
      <c s="25" r="B6">
        <v>8</v>
      </c>
      <c s="25" r="C6">
        <v>16</v>
      </c>
      <c s="2" r="D6">
        <v>0</v>
      </c>
      <c s="6" r="E6">
        <v>2</v>
      </c>
      <c s="1" r="F6"/>
    </row>
    <row r="7">
      <c s="4" r="A7">
        <v>3</v>
      </c>
      <c s="25" r="B7">
        <v>9</v>
      </c>
      <c s="25" r="C7">
        <v>28</v>
      </c>
      <c s="2" r="D7">
        <v>0</v>
      </c>
      <c s="6" r="E7">
        <v>2</v>
      </c>
      <c s="1" r="F7"/>
    </row>
    <row r="8">
      <c s="4" r="A8">
        <v>3</v>
      </c>
      <c s="25" r="B8">
        <v>10</v>
      </c>
      <c s="25" r="C8">
        <v>35</v>
      </c>
      <c s="2" r="D8">
        <v>0</v>
      </c>
      <c s="6" r="E8">
        <v>2</v>
      </c>
      <c s="1" r="F8"/>
    </row>
    <row r="9">
      <c s="4" r="A9">
        <v>3</v>
      </c>
      <c s="25" r="B9">
        <v>11</v>
      </c>
      <c s="25" r="C9">
        <v>45</v>
      </c>
      <c s="2" r="D9">
        <v>0</v>
      </c>
      <c s="6" r="E9">
        <v>4</v>
      </c>
      <c s="1" r="F9"/>
    </row>
    <row r="10">
      <c s="4" r="A10">
        <v>3</v>
      </c>
      <c s="25" r="B10">
        <v>12</v>
      </c>
      <c s="25" r="C10">
        <v>55</v>
      </c>
      <c s="2" r="D10">
        <v>0</v>
      </c>
      <c s="6" r="E10">
        <v>2</v>
      </c>
      <c s="1" r="F10"/>
    </row>
    <row r="11">
      <c s="11" r="A11">
        <v>3</v>
      </c>
      <c s="14" r="B11">
        <v>13</v>
      </c>
      <c s="14" r="C11">
        <v>66</v>
      </c>
      <c s="2" r="D11">
        <v>0</v>
      </c>
      <c s="6" r="E11">
        <v>2</v>
      </c>
      <c s="1" r="F11"/>
    </row>
    <row r="12">
      <c s="27" r="A12">
        <v>4</v>
      </c>
      <c s="17" r="B12">
        <v>5</v>
      </c>
      <c s="17" r="C12">
        <v>1</v>
      </c>
      <c s="2" r="D12">
        <v>0</v>
      </c>
      <c s="6" r="E12">
        <v>0</v>
      </c>
      <c s="1" r="F12"/>
    </row>
    <row r="13">
      <c s="4" r="A13">
        <v>4</v>
      </c>
      <c s="25" r="B13">
        <v>6</v>
      </c>
      <c s="25" r="C13">
        <v>5</v>
      </c>
      <c s="2" r="D13">
        <v>0</v>
      </c>
      <c s="6" r="E13">
        <v>2</v>
      </c>
      <c s="1" r="F13"/>
    </row>
    <row r="14">
      <c s="4" r="A14">
        <v>4</v>
      </c>
      <c s="25" r="B14">
        <v>7</v>
      </c>
      <c s="25" r="C14">
        <v>10</v>
      </c>
      <c s="2" r="D14">
        <v>0</v>
      </c>
      <c s="6" r="E14">
        <v>2</v>
      </c>
      <c s="1" r="F14"/>
    </row>
    <row r="15">
      <c s="4" r="A15">
        <v>4</v>
      </c>
      <c s="25" r="B15">
        <v>8</v>
      </c>
      <c s="25" r="C15">
        <v>35</v>
      </c>
      <c s="2" r="D15">
        <v>0.27</v>
      </c>
      <c s="6" r="E15">
        <v>362</v>
      </c>
      <c s="1" r="F15"/>
    </row>
    <row r="16">
      <c s="4" r="A16">
        <v>4</v>
      </c>
      <c s="25" r="B16">
        <v>9</v>
      </c>
      <c s="25" r="C16">
        <v>35</v>
      </c>
      <c s="2" r="D16">
        <v>0</v>
      </c>
      <c s="6" r="E16">
        <v>4</v>
      </c>
      <c s="1" r="F16"/>
    </row>
    <row r="17">
      <c s="4" r="A17">
        <v>4</v>
      </c>
      <c s="25" r="B17">
        <v>10</v>
      </c>
      <c s="25" r="C17">
        <v>70</v>
      </c>
      <c s="2" r="D17">
        <v>0.02</v>
      </c>
      <c s="6" r="E17">
        <v>22</v>
      </c>
      <c s="1" r="F17"/>
    </row>
    <row r="18">
      <c s="4" r="A18">
        <v>4</v>
      </c>
      <c s="25" r="B18">
        <v>11</v>
      </c>
      <c s="25" r="C18">
        <v>92</v>
      </c>
      <c s="2" r="D18">
        <v>0.02</v>
      </c>
      <c s="6" r="E18">
        <v>10</v>
      </c>
      <c s="1" r="F18"/>
    </row>
    <row r="19">
      <c s="4" r="A19">
        <v>4</v>
      </c>
      <c s="25" r="B19">
        <v>12</v>
      </c>
      <c s="25" r="C19">
        <v>165</v>
      </c>
      <c s="2" r="D19">
        <v>0.21</v>
      </c>
      <c s="6" r="E19">
        <v>82</v>
      </c>
      <c s="1" r="F19"/>
    </row>
    <row r="20">
      <c s="4" r="A20">
        <v>4</v>
      </c>
      <c s="25" r="B20">
        <v>13</v>
      </c>
      <c s="25" r="C20">
        <v>210</v>
      </c>
      <c s="2" r="D20">
        <v>0.16</v>
      </c>
      <c s="6" r="E20">
        <v>46</v>
      </c>
      <c s="1" r="F20"/>
    </row>
    <row r="21">
      <c s="4" r="A21">
        <v>4</v>
      </c>
      <c s="25" r="B21">
        <v>14</v>
      </c>
      <c s="25" r="C21">
        <v>286</v>
      </c>
      <c s="2" r="D21">
        <v>0.14</v>
      </c>
      <c s="6" r="E21">
        <v>28</v>
      </c>
      <c s="1" r="F21"/>
    </row>
    <row r="22">
      <c s="4" r="A22">
        <v>4</v>
      </c>
      <c s="25" r="B22">
        <v>15</v>
      </c>
      <c s="25" r="C22">
        <v>364</v>
      </c>
      <c s="2" r="D22">
        <v>0.12</v>
      </c>
      <c s="6" r="E22">
        <v>16</v>
      </c>
      <c s="1" r="F22"/>
    </row>
    <row r="23">
      <c s="4" r="A23">
        <v>4</v>
      </c>
      <c s="25" r="B23">
        <v>16</v>
      </c>
      <c s="25" r="C23">
        <v>455</v>
      </c>
      <c s="2" r="D23">
        <v>0.11</v>
      </c>
      <c s="6" r="E23">
        <v>10</v>
      </c>
      <c s="1" r="F23"/>
    </row>
    <row r="24">
      <c s="11" r="A24">
        <v>4</v>
      </c>
      <c s="14" r="B24">
        <v>17</v>
      </c>
      <c s="14" r="C24">
        <v>560</v>
      </c>
      <c s="2" r="D24">
        <v>0.11</v>
      </c>
      <c s="6" r="E24">
        <v>10</v>
      </c>
      <c s="1" r="F24"/>
    </row>
    <row r="25">
      <c s="27" r="A25">
        <v>5</v>
      </c>
      <c s="17" r="B25">
        <v>6</v>
      </c>
      <c s="17" r="C25">
        <v>1</v>
      </c>
      <c s="2" r="D25">
        <v>0</v>
      </c>
      <c s="6" r="E25">
        <v>0</v>
      </c>
      <c s="1" r="F25"/>
    </row>
    <row r="26">
      <c s="4" r="A26">
        <v>5</v>
      </c>
      <c s="25" r="B26">
        <v>7</v>
      </c>
      <c s="25" r="C26">
        <v>6</v>
      </c>
      <c s="2" r="D26">
        <v>0</v>
      </c>
      <c s="6" r="E26">
        <v>2</v>
      </c>
      <c s="1" r="F26"/>
    </row>
    <row r="27">
      <c s="4" r="A27">
        <v>5</v>
      </c>
      <c s="25" r="B27">
        <v>8</v>
      </c>
      <c s="25" r="C27">
        <v>16</v>
      </c>
      <c s="2" r="D27">
        <v>0</v>
      </c>
      <c s="6" r="E27">
        <v>2</v>
      </c>
      <c s="1" r="F27"/>
    </row>
    <row r="28">
      <c s="4" r="A28">
        <v>5</v>
      </c>
      <c s="25" r="B28">
        <v>9</v>
      </c>
      <c s="25" r="C28">
        <v>35</v>
      </c>
      <c s="2" r="D28">
        <v>0.01</v>
      </c>
      <c s="6" r="E28">
        <v>4</v>
      </c>
      <c s="1" r="F28"/>
    </row>
    <row r="29">
      <c s="4" r="A29">
        <v>5</v>
      </c>
      <c s="25" r="B29">
        <v>10</v>
      </c>
      <c s="25" r="C29">
        <v>126</v>
      </c>
      <c s="2" r="D29"/>
      <c s="6" r="E29"/>
      <c s="1" r="F29"/>
    </row>
    <row r="30">
      <c s="4" r="A30">
        <v>5</v>
      </c>
      <c s="25" r="B30">
        <v>11</v>
      </c>
      <c s="25" r="C30">
        <v>126</v>
      </c>
      <c s="2" r="D30">
        <v>0.03</v>
      </c>
      <c s="6" r="E30">
        <v>8</v>
      </c>
      <c s="1" r="F30"/>
    </row>
    <row r="31">
      <c s="4" r="A31">
        <v>5</v>
      </c>
      <c s="25" r="B31">
        <v>12</v>
      </c>
      <c s="25" r="C31">
        <v>246</v>
      </c>
      <c s="2" r="D31">
        <v>0.57</v>
      </c>
      <c s="6" r="E31">
        <v>130</v>
      </c>
      <c s="1" r="F31"/>
    </row>
    <row r="32">
      <c s="4" r="A32">
        <v>5</v>
      </c>
      <c s="25" r="B32">
        <v>13</v>
      </c>
      <c s="25" r="C32">
        <v>405</v>
      </c>
      <c s="2" r="D32">
        <v>4.02</v>
      </c>
      <c s="6" r="E32">
        <v>540</v>
      </c>
      <c s="1" r="F32"/>
    </row>
    <row r="33">
      <c s="4" r="A33">
        <v>5</v>
      </c>
      <c s="25" r="B33">
        <v>14</v>
      </c>
      <c s="25" r="C33">
        <v>550</v>
      </c>
      <c s="2" r="D33">
        <v>1.08</v>
      </c>
      <c s="6" r="E33">
        <v>86</v>
      </c>
      <c s="1" r="F33"/>
    </row>
    <row r="34">
      <c s="4" r="A34">
        <v>5</v>
      </c>
      <c s="25" r="B34">
        <v>15</v>
      </c>
      <c s="25" r="C34">
        <v>1001</v>
      </c>
      <c s="2" r="D34"/>
      <c s="6" r="E34"/>
      <c s="1" r="F34"/>
    </row>
    <row r="35">
      <c s="4" r="A35">
        <v>5</v>
      </c>
      <c s="25" r="B35">
        <v>16</v>
      </c>
      <c s="25" r="C35">
        <v>1287</v>
      </c>
      <c s="2" r="D35">
        <v>71.94</v>
      </c>
      <c s="6" r="E35">
        <v>2080</v>
      </c>
      <c s="1" r="F35"/>
    </row>
    <row r="36">
      <c s="4" r="A36">
        <v>5</v>
      </c>
      <c s="25" r="B36">
        <v>17</v>
      </c>
      <c s="25" r="C36">
        <v>1820</v>
      </c>
      <c s="2" r="D36">
        <v>227</v>
      </c>
      <c s="6" r="E36">
        <v>4138</v>
      </c>
      <c s="1" r="F36"/>
    </row>
    <row r="37">
      <c s="4" r="A37"/>
      <c s="25" r="B37"/>
      <c s="25" r="C37"/>
      <c s="2" r="D37">
        <v>218</v>
      </c>
      <c s="6" r="E37">
        <v>4138</v>
      </c>
      <c s="1" r="F37"/>
    </row>
    <row r="38">
      <c s="4" r="A38"/>
      <c s="25" r="B38"/>
      <c s="25" r="C38"/>
      <c s="2" r="D38">
        <v>218</v>
      </c>
      <c s="6" r="E38">
        <v>4138</v>
      </c>
      <c s="1" r="F38"/>
    </row>
    <row r="39">
      <c s="4" r="A39"/>
      <c s="25" r="B39"/>
      <c s="25" r="C39"/>
      <c s="2" r="D39">
        <v>224</v>
      </c>
      <c s="6" r="E39">
        <v>4138</v>
      </c>
      <c s="1" r="F39"/>
    </row>
    <row r="40">
      <c s="4" r="A40"/>
      <c s="25" r="B40"/>
      <c s="25" r="C40"/>
      <c s="12" r="D40">
        <f>average(D36:D39)</f>
        <v>221.75</v>
      </c>
      <c s="12" r="E40">
        <f>average(E36:E39)</f>
        <v>4138</v>
      </c>
      <c t="s" s="13" r="F40">
        <v>5</v>
      </c>
    </row>
    <row r="41">
      <c s="4" r="A41">
        <v>5</v>
      </c>
      <c s="25" r="B41">
        <v>18</v>
      </c>
      <c s="25" r="C41">
        <v>2380</v>
      </c>
      <c s="2" r="D41">
        <v>162</v>
      </c>
      <c s="6" r="E41">
        <v>2074</v>
      </c>
      <c s="1" r="F41"/>
    </row>
    <row r="42">
      <c s="4" r="A42"/>
      <c s="25" r="B42"/>
      <c s="25" r="C42"/>
      <c s="2" r="D42">
        <v>162</v>
      </c>
      <c s="6" r="E42">
        <v>2074</v>
      </c>
      <c s="1" r="F42"/>
    </row>
    <row r="43">
      <c s="4" r="A43"/>
      <c s="25" r="B43"/>
      <c s="25" r="C43"/>
      <c s="2" r="D43">
        <v>166</v>
      </c>
      <c s="6" r="E43">
        <v>2074</v>
      </c>
      <c s="1" r="F43"/>
    </row>
    <row r="44">
      <c s="4" r="A44"/>
      <c s="25" r="B44"/>
      <c s="25" r="C44"/>
      <c s="2" r="D44">
        <v>168</v>
      </c>
      <c s="6" r="E44">
        <v>2074</v>
      </c>
      <c s="1" r="F44"/>
    </row>
    <row r="45">
      <c s="4" r="A45"/>
      <c s="25" r="B45"/>
      <c s="15" r="C45"/>
      <c s="12" r="D45">
        <f>average(D41:D44)</f>
        <v>164.5</v>
      </c>
      <c s="12" r="E45">
        <f>average(E41:E44)</f>
        <v>2074</v>
      </c>
      <c t="s" s="13" r="F45">
        <v>5</v>
      </c>
    </row>
    <row r="46">
      <c s="4" r="A46">
        <v>5</v>
      </c>
      <c s="25" r="B46">
        <v>19</v>
      </c>
      <c s="25" r="C46">
        <v>3060</v>
      </c>
      <c s="2" r="D46">
        <v>107</v>
      </c>
      <c s="6" r="E46">
        <v>904</v>
      </c>
      <c s="1" r="F46"/>
    </row>
    <row r="47">
      <c s="4" r="A47"/>
      <c s="25" r="B47"/>
      <c s="25" r="C47"/>
      <c s="2" r="D47">
        <v>107</v>
      </c>
      <c s="6" r="E47">
        <v>904</v>
      </c>
      <c s="1" r="F47"/>
    </row>
    <row r="48">
      <c s="4" r="A48"/>
      <c s="25" r="B48"/>
      <c s="25" r="C48"/>
      <c s="2" r="D48">
        <v>115</v>
      </c>
      <c s="6" r="E48">
        <v>904</v>
      </c>
      <c s="1" r="F48"/>
    </row>
    <row r="49">
      <c s="4" r="A49"/>
      <c s="25" r="B49"/>
      <c s="25" r="C49"/>
      <c s="12" r="D49">
        <f>average(D46:D48)</f>
        <v>109.666666666667</v>
      </c>
      <c s="12" r="E49">
        <f>average(E46:E48)</f>
        <v>904</v>
      </c>
      <c t="s" s="13" r="F49">
        <v>5</v>
      </c>
    </row>
    <row r="50">
      <c s="4" r="A50">
        <v>5</v>
      </c>
      <c s="25" r="B50">
        <v>20</v>
      </c>
      <c s="25" r="C50">
        <v>3876</v>
      </c>
      <c s="2" r="D50">
        <v>83.5</v>
      </c>
      <c s="6" r="E50">
        <v>420</v>
      </c>
      <c s="1" r="F50"/>
    </row>
    <row r="51">
      <c s="4" r="A51"/>
      <c s="25" r="B51"/>
      <c s="25" r="C51"/>
      <c s="2" r="D51">
        <v>83.06</v>
      </c>
      <c s="6" r="E51">
        <v>420</v>
      </c>
      <c s="1" r="F51"/>
    </row>
    <row r="52">
      <c s="4" r="A52"/>
      <c s="25" r="B52"/>
      <c s="25" r="C52"/>
      <c s="2" r="D52">
        <v>84.66</v>
      </c>
      <c s="6" r="E52">
        <v>420</v>
      </c>
      <c s="1" r="F52"/>
    </row>
    <row r="53">
      <c s="4" r="A53"/>
      <c s="25" r="B53"/>
      <c s="25" r="C53"/>
      <c s="12" r="D53">
        <f>AVERAGE(D50:D52)</f>
        <v>83.74</v>
      </c>
      <c s="12" r="E53">
        <f>AVERAGE(E50:E52)</f>
        <v>420</v>
      </c>
      <c t="s" s="13" r="F53">
        <v>5</v>
      </c>
    </row>
    <row r="54">
      <c s="4" r="A54">
        <v>5</v>
      </c>
      <c s="25" r="B54">
        <v>21</v>
      </c>
      <c s="25" r="C54">
        <v>4845</v>
      </c>
      <c s="2" r="D54">
        <v>54.01</v>
      </c>
      <c s="6" r="E54">
        <v>188</v>
      </c>
      <c s="1" r="F54"/>
    </row>
    <row r="55">
      <c s="4" r="A55"/>
      <c s="25" r="B55"/>
      <c s="25" r="C55"/>
      <c s="2" r="D55">
        <v>53.56</v>
      </c>
      <c s="6" r="E55">
        <v>188</v>
      </c>
      <c s="1" r="F55"/>
    </row>
    <row r="56">
      <c s="4" r="A56"/>
      <c s="25" r="B56"/>
      <c s="25" r="C56"/>
      <c s="2" r="D56">
        <v>57.1</v>
      </c>
      <c s="6" r="E56">
        <v>188</v>
      </c>
      <c s="1" r="F56"/>
    </row>
    <row r="57">
      <c s="11" r="A57"/>
      <c s="14" r="B57"/>
      <c s="14" r="C57"/>
      <c s="12" r="D57">
        <f>average(D54:D56)</f>
        <v>54.89</v>
      </c>
      <c s="9" r="E57">
        <f>average(E54:E56)</f>
        <v>188</v>
      </c>
      <c t="s" s="13" r="F57">
        <v>5</v>
      </c>
    </row>
    <row r="58">
      <c s="27" r="A58">
        <v>6</v>
      </c>
      <c s="17" r="B58">
        <v>7</v>
      </c>
      <c s="17" r="C58">
        <v>1</v>
      </c>
      <c s="2" r="D58">
        <v>0</v>
      </c>
      <c s="6" r="E58">
        <v>0</v>
      </c>
      <c s="1" r="F58"/>
    </row>
    <row r="59">
      <c s="4" r="A59">
        <v>6</v>
      </c>
      <c s="25" r="B59">
        <v>8</v>
      </c>
      <c s="25" r="C59">
        <v>7</v>
      </c>
      <c s="2" r="D59">
        <v>0</v>
      </c>
      <c s="6" r="E59">
        <v>2</v>
      </c>
      <c s="1" r="F59"/>
    </row>
    <row r="60">
      <c s="4" r="A60">
        <v>6</v>
      </c>
      <c s="25" r="B60">
        <v>9</v>
      </c>
      <c s="25" r="C60">
        <v>28</v>
      </c>
      <c s="2" r="D60">
        <v>0.01</v>
      </c>
      <c s="6" r="E60">
        <v>8</v>
      </c>
      <c s="1" r="F60"/>
    </row>
    <row r="61">
      <c s="4" r="A61">
        <v>6</v>
      </c>
      <c s="25" r="B61">
        <v>10</v>
      </c>
      <c s="25" r="C61">
        <v>70</v>
      </c>
      <c s="2" r="D61">
        <v>0.06</v>
      </c>
      <c s="6" r="E61">
        <v>42</v>
      </c>
      <c s="1" r="F61"/>
    </row>
    <row r="62">
      <c s="4" r="A62">
        <v>6</v>
      </c>
      <c s="25" r="B62">
        <v>11</v>
      </c>
      <c s="25" r="C62">
        <v>126</v>
      </c>
      <c s="2" r="D62">
        <v>0.04</v>
      </c>
      <c s="6" r="E62">
        <v>16</v>
      </c>
      <c s="1" r="F62"/>
    </row>
    <row r="63">
      <c s="4" r="A63">
        <v>6</v>
      </c>
      <c s="25" r="B63">
        <v>12</v>
      </c>
      <c s="25" r="C63">
        <v>462</v>
      </c>
      <c s="25" r="D63">
        <v>0.52</v>
      </c>
      <c s="25" r="E63">
        <v>50</v>
      </c>
      <c s="1" r="F63"/>
    </row>
    <row r="64">
      <c s="4" r="A64">
        <v>6</v>
      </c>
      <c s="25" r="B64">
        <v>13</v>
      </c>
      <c s="25" r="C64">
        <v>462</v>
      </c>
      <c s="2" r="D64">
        <v>54.67</v>
      </c>
      <c s="6" r="E64">
        <v>2142</v>
      </c>
      <c s="1" r="F64"/>
    </row>
    <row r="65">
      <c s="4" r="A65"/>
      <c s="25" r="B65"/>
      <c s="25" r="C65"/>
      <c s="2" r="D65">
        <v>54.13</v>
      </c>
      <c s="6" r="E65">
        <v>2142</v>
      </c>
      <c s="1" r="F65"/>
    </row>
    <row r="66">
      <c s="4" r="A66"/>
      <c s="25" r="B66"/>
      <c s="25" r="C66"/>
      <c s="12" r="D66">
        <f>AVERAGE(D64:D65)</f>
        <v>54.4</v>
      </c>
      <c s="9" r="E66">
        <f>AVERAGE(E64:E65)</f>
        <v>2142</v>
      </c>
      <c t="s" s="13" r="F66">
        <v>5</v>
      </c>
    </row>
    <row r="67">
      <c s="4" r="A67">
        <v>6</v>
      </c>
      <c s="25" r="B67">
        <v>14</v>
      </c>
      <c s="25" r="C67">
        <v>924</v>
      </c>
      <c s="2" r="D67">
        <v>54.67</v>
      </c>
      <c s="6" r="E67">
        <v>2142</v>
      </c>
      <c s="1" r="F67"/>
    </row>
    <row r="68">
      <c s="4" r="A68"/>
      <c s="25" r="B68"/>
      <c s="25" r="C68"/>
      <c s="2" r="D68">
        <v>54.13</v>
      </c>
      <c s="6" r="E68">
        <v>2142</v>
      </c>
      <c s="1" r="F68"/>
    </row>
    <row r="69">
      <c s="4" r="A69"/>
      <c s="25" r="B69"/>
      <c s="25" r="C69"/>
      <c s="12" r="D69">
        <f>AVERAGE(D67:D68)</f>
        <v>54.4</v>
      </c>
      <c s="9" r="E69">
        <f>AVERAGE(E67:E68)</f>
        <v>2142</v>
      </c>
      <c t="s" s="13" r="F69">
        <v>5</v>
      </c>
    </row>
    <row r="70">
      <c s="4" r="A70">
        <v>6</v>
      </c>
      <c s="25" r="B70">
        <v>15</v>
      </c>
      <c s="25" r="C70">
        <v>1705</v>
      </c>
      <c s="2" r="D70"/>
      <c s="6" r="E70"/>
      <c s="1" r="F70"/>
    </row>
    <row r="71">
      <c s="4" r="A71">
        <v>6</v>
      </c>
      <c s="25" r="B71">
        <v>16</v>
      </c>
      <c s="25" r="C71">
        <v>2431</v>
      </c>
      <c s="2" r="D71"/>
      <c s="6" r="E71"/>
      <c s="1" r="F71"/>
    </row>
    <row r="72">
      <c s="4" r="A72">
        <v>6</v>
      </c>
      <c s="25" r="B72">
        <v>17</v>
      </c>
      <c s="25" r="C72">
        <v>3367</v>
      </c>
      <c s="2" r="D72"/>
      <c s="6" r="E72"/>
      <c s="1" r="F72"/>
    </row>
    <row customHeight="1" r="73" ht="12.0">
      <c s="4" r="A73">
        <v>6</v>
      </c>
      <c s="25" r="B73">
        <v>18</v>
      </c>
      <c s="25" r="C73">
        <v>6488</v>
      </c>
      <c s="2" r="D73"/>
      <c s="6" r="E73"/>
      <c s="1" r="F73"/>
    </row>
    <row r="74">
      <c s="4" r="A74">
        <v>6</v>
      </c>
      <c s="25" r="B74">
        <v>19</v>
      </c>
      <c s="25" r="C74">
        <v>8008</v>
      </c>
      <c s="2" r="D74"/>
      <c s="6" r="E74"/>
      <c s="1" r="F74"/>
    </row>
    <row r="75">
      <c s="4" r="A75">
        <v>6</v>
      </c>
      <c s="25" r="B75">
        <v>20</v>
      </c>
      <c s="25" r="C75">
        <v>11628</v>
      </c>
      <c s="2" r="D75"/>
      <c s="6" r="E75"/>
      <c s="1" r="F75"/>
    </row>
    <row r="76">
      <c s="4" r="A76">
        <v>6</v>
      </c>
      <c s="25" r="B76">
        <v>21</v>
      </c>
      <c s="25" r="C76">
        <v>15504</v>
      </c>
      <c s="2" r="D76"/>
      <c s="6" r="E76"/>
      <c s="1" r="F76"/>
    </row>
    <row r="77">
      <c s="4" r="A77">
        <v>6</v>
      </c>
      <c s="25" r="B77">
        <v>22</v>
      </c>
      <c s="25" r="C77">
        <v>20349</v>
      </c>
      <c s="2" r="D77"/>
      <c s="6" r="E77"/>
      <c s="1" r="F77"/>
    </row>
    <row r="78">
      <c s="4" r="A78">
        <v>6</v>
      </c>
      <c s="25" r="B78">
        <v>23</v>
      </c>
      <c s="25" r="C78">
        <v>26334</v>
      </c>
      <c s="2" r="D78"/>
      <c s="6" r="E78"/>
      <c s="1" r="F78"/>
    </row>
    <row r="79">
      <c s="4" r="A79">
        <v>6</v>
      </c>
      <c s="25" r="B79">
        <v>24</v>
      </c>
      <c s="25" r="C79">
        <v>33649</v>
      </c>
      <c s="2" r="D79"/>
      <c s="6" r="E79"/>
      <c s="1" r="F79"/>
    </row>
    <row r="80">
      <c s="4" r="A80">
        <v>6</v>
      </c>
      <c s="25" r="B80">
        <v>25</v>
      </c>
      <c s="25" r="C80">
        <v>42504</v>
      </c>
      <c s="2" r="D80"/>
      <c s="6" r="E80"/>
      <c s="1" r="F80"/>
    </row>
    <row r="81">
      <c s="4" r="A81"/>
      <c s="25" r="B81"/>
      <c s="25" r="C81"/>
      <c s="25" r="D81"/>
      <c s="6" r="E81"/>
      <c s="1" r="F81"/>
    </row>
    <row r="82">
      <c s="4" r="A82"/>
      <c s="25" r="B82"/>
      <c s="25" r="C82"/>
      <c s="25" r="D82"/>
      <c s="6" r="E82"/>
      <c s="1" r="F82"/>
    </row>
    <row r="83">
      <c s="4" r="A83"/>
      <c s="25" r="B83"/>
      <c s="25" r="C83"/>
      <c s="25" r="D83"/>
      <c s="6" r="E83"/>
      <c s="1" r="F83"/>
    </row>
    <row r="84">
      <c s="4" r="A84"/>
      <c s="25" r="B84"/>
      <c s="25" r="C84"/>
      <c s="25" r="D84"/>
      <c s="6" r="E84"/>
      <c s="1" r="F84"/>
    </row>
    <row r="85">
      <c s="4" r="A85"/>
      <c s="25" r="B85"/>
      <c s="25" r="C85"/>
      <c s="25" r="D85"/>
      <c s="6" r="E85"/>
      <c s="1" r="F85"/>
    </row>
    <row r="86">
      <c s="4" r="A86"/>
      <c s="25" r="B86"/>
      <c s="25" r="C86"/>
      <c s="25" r="D86"/>
      <c s="6" r="E86"/>
      <c s="1" r="F86"/>
    </row>
    <row r="87">
      <c s="4" r="A87"/>
      <c s="25" r="B87"/>
      <c s="25" r="C87"/>
      <c s="25" r="D87"/>
      <c s="6" r="E87"/>
      <c s="1" r="F87"/>
    </row>
    <row r="88">
      <c s="4" r="A88"/>
      <c s="25" r="B88"/>
      <c s="25" r="C88"/>
      <c s="25" r="D88"/>
      <c s="6" r="E88"/>
      <c s="1" r="F88"/>
    </row>
    <row r="89">
      <c s="4" r="A89"/>
      <c s="25" r="B89"/>
      <c s="25" r="C89"/>
      <c s="25" r="D89"/>
      <c s="6" r="E89"/>
      <c s="1" r="F89"/>
    </row>
    <row r="90">
      <c s="4" r="A90"/>
      <c s="25" r="B90"/>
      <c s="25" r="C90"/>
      <c s="25" r="D90"/>
      <c s="6" r="E90"/>
      <c s="1" r="F90"/>
    </row>
    <row r="91">
      <c s="4" r="A91"/>
      <c s="25" r="B91"/>
      <c s="25" r="C91"/>
      <c s="25" r="D91"/>
      <c s="6" r="E91"/>
      <c s="1" r="F91"/>
    </row>
    <row r="92">
      <c s="4" r="A92"/>
      <c s="25" r="B92"/>
      <c s="25" r="C92"/>
      <c s="25" r="D92"/>
      <c s="6" r="E92"/>
      <c s="1" r="F92"/>
    </row>
    <row r="93">
      <c s="4" r="A93"/>
      <c s="25" r="B93"/>
      <c s="25" r="C93"/>
      <c s="25" r="D93"/>
      <c s="6" r="E93"/>
      <c s="1" r="F93"/>
    </row>
    <row r="94">
      <c s="4" r="A94"/>
      <c s="25" r="B94"/>
      <c s="25" r="C94"/>
      <c s="25" r="D94"/>
      <c s="6" r="E94"/>
      <c s="1" r="F94"/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cols>
    <col min="1" customWidth="1" max="2" width="3.29"/>
    <col min="3" customWidth="1" max="3" width="9.14"/>
  </cols>
  <sheetData>
    <row r="1">
      <c t="s" s="11" r="A1">
        <v>0</v>
      </c>
      <c t="s" s="14" r="B1">
        <v>1</v>
      </c>
      <c t="s" s="14" r="C1">
        <v>2</v>
      </c>
      <c t="s" s="25" r="D1">
        <v>3</v>
      </c>
      <c t="s" s="6" r="E1">
        <v>4</v>
      </c>
      <c s="1" r="F1"/>
    </row>
    <row r="2">
      <c s="27" r="A2">
        <v>3</v>
      </c>
      <c s="17" r="B2">
        <v>4</v>
      </c>
      <c s="17" r="C2">
        <v>1</v>
      </c>
      <c s="2" r="D2">
        <v>0</v>
      </c>
      <c s="6" r="E2">
        <v>0</v>
      </c>
      <c s="1" r="F2"/>
    </row>
    <row r="3">
      <c s="4" r="A3">
        <v>3</v>
      </c>
      <c s="25" r="B3">
        <v>5</v>
      </c>
      <c s="25" r="C3">
        <v>3</v>
      </c>
      <c s="2" r="D3">
        <v>0</v>
      </c>
      <c s="6" r="E3">
        <v>2</v>
      </c>
      <c s="1" r="F3"/>
    </row>
    <row r="4">
      <c s="4" r="A4">
        <v>3</v>
      </c>
      <c s="25" r="B4">
        <v>6</v>
      </c>
      <c s="25" r="C4">
        <v>10</v>
      </c>
      <c s="2" r="D4">
        <v>0</v>
      </c>
      <c s="6" r="E4">
        <v>8</v>
      </c>
      <c s="1" r="F4"/>
    </row>
    <row r="5">
      <c s="4" r="A5">
        <v>3</v>
      </c>
      <c s="25" r="B5">
        <v>7</v>
      </c>
      <c s="25" r="C5">
        <v>10</v>
      </c>
      <c s="2" r="D5">
        <v>0</v>
      </c>
      <c s="6" r="E5">
        <v>2</v>
      </c>
      <c s="1" r="F5"/>
    </row>
    <row r="6">
      <c s="4" r="A6">
        <v>3</v>
      </c>
      <c s="25" r="B6">
        <v>8</v>
      </c>
      <c s="25" r="C6">
        <v>16</v>
      </c>
      <c s="2" r="D6">
        <v>0</v>
      </c>
      <c s="6" r="E6">
        <v>2</v>
      </c>
      <c s="1" r="F6"/>
    </row>
    <row r="7">
      <c s="4" r="A7">
        <v>3</v>
      </c>
      <c s="25" r="B7">
        <v>9</v>
      </c>
      <c s="25" r="C7">
        <v>28</v>
      </c>
      <c s="2" r="D7">
        <v>0</v>
      </c>
      <c s="6" r="E7">
        <v>2</v>
      </c>
      <c s="1" r="F7"/>
    </row>
    <row r="8">
      <c s="4" r="A8">
        <v>3</v>
      </c>
      <c s="25" r="B8">
        <v>10</v>
      </c>
      <c s="25" r="C8">
        <v>35</v>
      </c>
      <c s="2" r="D8">
        <v>0</v>
      </c>
      <c s="6" r="E8">
        <v>4</v>
      </c>
      <c s="1" r="F8"/>
    </row>
    <row r="9">
      <c s="4" r="A9">
        <v>3</v>
      </c>
      <c s="25" r="B9">
        <v>11</v>
      </c>
      <c s="25" r="C9">
        <v>45</v>
      </c>
      <c s="2" r="D9">
        <v>0</v>
      </c>
      <c s="6" r="E9">
        <v>6</v>
      </c>
      <c s="1" r="F9"/>
    </row>
    <row r="10">
      <c s="4" r="A10">
        <v>3</v>
      </c>
      <c s="25" r="B10">
        <v>12</v>
      </c>
      <c s="25" r="C10">
        <v>55</v>
      </c>
      <c s="2" r="D10">
        <v>0</v>
      </c>
      <c s="6" r="E10">
        <v>2</v>
      </c>
      <c s="1" r="F10"/>
    </row>
    <row r="11">
      <c s="11" r="A11">
        <v>3</v>
      </c>
      <c s="14" r="B11">
        <v>13</v>
      </c>
      <c s="14" r="C11">
        <v>66</v>
      </c>
      <c s="2" r="D11">
        <v>0</v>
      </c>
      <c s="6" r="E11">
        <v>2</v>
      </c>
      <c s="1" r="F11"/>
    </row>
    <row r="12">
      <c s="27" r="A12">
        <v>4</v>
      </c>
      <c s="17" r="B12">
        <v>5</v>
      </c>
      <c s="17" r="C12">
        <v>1</v>
      </c>
      <c s="2" r="D12">
        <v>0</v>
      </c>
      <c s="6" r="E12">
        <v>0</v>
      </c>
      <c s="1" r="F12"/>
    </row>
    <row r="13">
      <c s="4" r="A13">
        <v>4</v>
      </c>
      <c s="25" r="B13">
        <v>6</v>
      </c>
      <c s="25" r="C13">
        <v>5</v>
      </c>
      <c s="2" r="D13">
        <v>0</v>
      </c>
      <c s="6" r="E13">
        <v>2</v>
      </c>
      <c s="1" r="F13"/>
    </row>
    <row r="14">
      <c s="4" r="A14">
        <v>4</v>
      </c>
      <c s="25" r="B14">
        <v>7</v>
      </c>
      <c s="25" r="C14">
        <v>10</v>
      </c>
      <c s="2" r="D14">
        <v>0</v>
      </c>
      <c s="6" r="E14">
        <v>2</v>
      </c>
      <c s="1" r="F14"/>
    </row>
    <row r="15">
      <c s="4" r="A15">
        <v>4</v>
      </c>
      <c s="25" r="B15">
        <v>8</v>
      </c>
      <c s="25" r="C15">
        <v>35</v>
      </c>
      <c s="2" r="D15">
        <v>0.24</v>
      </c>
      <c s="6" r="E15">
        <v>288</v>
      </c>
      <c s="1" r="F15"/>
    </row>
    <row r="16">
      <c s="4" r="A16">
        <v>4</v>
      </c>
      <c s="25" r="B16">
        <v>9</v>
      </c>
      <c s="25" r="C16">
        <v>35</v>
      </c>
      <c s="2" r="D16">
        <v>0</v>
      </c>
      <c s="6" r="E16">
        <v>4</v>
      </c>
      <c s="1" r="F16"/>
    </row>
    <row r="17">
      <c s="4" r="A17"/>
      <c s="25" r="B17"/>
      <c s="25" r="C17"/>
      <c s="2" r="D17"/>
      <c s="6" r="E17"/>
      <c s="1" r="F17"/>
    </row>
    <row r="18">
      <c s="4" r="A18"/>
      <c s="25" r="B18"/>
      <c s="25" r="C18"/>
      <c s="2" r="D18"/>
      <c s="6" r="E18"/>
      <c s="1" r="F18"/>
    </row>
    <row r="19">
      <c s="4" r="A19"/>
      <c s="25" r="B19"/>
      <c s="25" r="C19"/>
      <c s="2" r="D19"/>
      <c s="6" r="E19"/>
      <c s="1" r="F19"/>
    </row>
    <row r="20">
      <c s="4" r="A20"/>
      <c s="25" r="B20"/>
      <c s="25" r="C20"/>
      <c s="2" r="D20">
        <f>average(D16:D19)</f>
        <v>0</v>
      </c>
      <c s="6" r="E20">
        <f>average(E16:E19)</f>
        <v>4</v>
      </c>
      <c s="1" r="F20"/>
    </row>
    <row r="21">
      <c s="4" r="A21">
        <v>4</v>
      </c>
      <c s="25" r="B21">
        <v>10</v>
      </c>
      <c s="25" r="C21">
        <v>70</v>
      </c>
      <c s="2" r="D21">
        <v>0.03</v>
      </c>
      <c s="6" r="E21">
        <v>28</v>
      </c>
      <c s="1" r="F21"/>
    </row>
    <row r="22">
      <c s="4" r="A22"/>
      <c s="25" r="B22"/>
      <c s="25" r="C22"/>
      <c s="2" r="D22">
        <v>0.02</v>
      </c>
      <c s="6" r="E22">
        <v>28</v>
      </c>
      <c s="1" r="F22"/>
    </row>
    <row r="23">
      <c s="4" r="A23"/>
      <c s="25" r="B23"/>
      <c s="25" r="C23"/>
      <c s="2" r="D23">
        <v>0.02</v>
      </c>
      <c s="6" r="E23">
        <v>28</v>
      </c>
      <c s="1" r="F23"/>
    </row>
    <row r="24">
      <c s="4" r="A24"/>
      <c s="25" r="B24"/>
      <c s="25" r="C24"/>
      <c s="2" r="D24"/>
      <c s="6" r="E24"/>
      <c s="1" r="F24"/>
    </row>
    <row r="25">
      <c s="4" r="A25"/>
      <c s="25" r="B25"/>
      <c s="25" r="C25"/>
      <c s="2" r="D25"/>
      <c s="6" r="E25"/>
      <c s="1" r="F25"/>
    </row>
    <row r="26">
      <c s="4" r="A26"/>
      <c s="25" r="B26"/>
      <c s="25" r="C26"/>
      <c s="2" r="D26"/>
      <c s="6" r="E26"/>
      <c s="1" r="F26"/>
    </row>
    <row r="27">
      <c s="4" r="A27"/>
      <c s="25" r="B27"/>
      <c s="25" r="C27"/>
      <c s="2" r="D27">
        <f>average(D21:D26)</f>
        <v>0.023333333333333</v>
      </c>
      <c s="6" r="E27">
        <f>average(E21:E26)</f>
        <v>28</v>
      </c>
      <c s="1" r="F27"/>
    </row>
    <row r="28">
      <c s="4" r="A28">
        <v>4</v>
      </c>
      <c s="25" r="B28">
        <v>11</v>
      </c>
      <c s="25" r="C28">
        <v>92</v>
      </c>
      <c s="2" r="D28">
        <v>0.03</v>
      </c>
      <c s="6" r="E28">
        <v>8</v>
      </c>
      <c s="1" r="F28"/>
    </row>
    <row r="29">
      <c s="4" r="A29">
        <v>4</v>
      </c>
      <c s="25" r="B29">
        <v>12</v>
      </c>
      <c s="25" r="C29">
        <v>165</v>
      </c>
      <c s="2" r="D29">
        <v>0.1</v>
      </c>
      <c s="6" r="E29">
        <v>50</v>
      </c>
      <c s="1" r="F29"/>
    </row>
    <row r="30">
      <c s="4" r="A30">
        <v>4</v>
      </c>
      <c s="25" r="B30">
        <v>13</v>
      </c>
      <c s="25" r="C30">
        <v>210</v>
      </c>
      <c s="2" r="D30">
        <v>0.09</v>
      </c>
      <c s="6" r="E30">
        <v>34</v>
      </c>
      <c s="1" r="F30"/>
    </row>
    <row r="31">
      <c s="4" r="A31">
        <v>4</v>
      </c>
      <c s="25" r="B31">
        <v>14</v>
      </c>
      <c s="25" r="C31">
        <v>286</v>
      </c>
      <c s="2" r="D31">
        <v>0.12</v>
      </c>
      <c s="6" r="E31">
        <v>34</v>
      </c>
      <c s="1" r="F31"/>
    </row>
    <row r="32">
      <c s="4" r="A32">
        <v>4</v>
      </c>
      <c s="25" r="B32">
        <v>15</v>
      </c>
      <c s="25" r="C32">
        <v>364</v>
      </c>
      <c s="2" r="D32">
        <v>0.12</v>
      </c>
      <c s="6" r="E32">
        <v>22</v>
      </c>
      <c s="1" r="F32"/>
    </row>
    <row r="33">
      <c s="4" r="A33">
        <v>4</v>
      </c>
      <c s="25" r="B33">
        <v>16</v>
      </c>
      <c s="25" r="C33">
        <v>455</v>
      </c>
      <c s="2" r="D33">
        <v>0.06</v>
      </c>
      <c s="6" r="E33">
        <v>6</v>
      </c>
      <c s="1" r="F33"/>
    </row>
    <row r="34">
      <c s="11" r="A34">
        <v>4</v>
      </c>
      <c s="14" r="B34">
        <v>17</v>
      </c>
      <c s="14" r="C34">
        <v>560</v>
      </c>
      <c s="2" r="D34">
        <v>0.11</v>
      </c>
      <c s="6" r="E34">
        <v>8</v>
      </c>
      <c s="1" r="F34"/>
    </row>
    <row r="35">
      <c s="27" r="A35">
        <v>5</v>
      </c>
      <c s="17" r="B35">
        <v>6</v>
      </c>
      <c s="17" r="C35">
        <v>1</v>
      </c>
      <c s="2" r="D35">
        <v>0</v>
      </c>
      <c s="6" r="E35">
        <v>0</v>
      </c>
      <c s="1" r="F35"/>
    </row>
    <row r="36">
      <c s="4" r="A36">
        <v>5</v>
      </c>
      <c s="25" r="B36">
        <v>7</v>
      </c>
      <c s="25" r="C36">
        <v>6</v>
      </c>
      <c s="2" r="D36">
        <v>0</v>
      </c>
      <c s="6" r="E36">
        <v>2</v>
      </c>
      <c s="1" r="F36"/>
    </row>
    <row r="37">
      <c s="4" r="A37">
        <v>5</v>
      </c>
      <c s="25" r="B37">
        <v>8</v>
      </c>
      <c s="25" r="C37">
        <v>16</v>
      </c>
      <c s="2" r="D37">
        <v>0.04</v>
      </c>
      <c s="6" r="E37">
        <v>4</v>
      </c>
      <c s="1" r="F37"/>
    </row>
    <row r="38">
      <c s="4" r="A38">
        <v>5</v>
      </c>
      <c s="25" r="B38">
        <v>9</v>
      </c>
      <c s="25" r="C38">
        <v>35</v>
      </c>
      <c s="2" r="D38">
        <v>0.05</v>
      </c>
      <c s="6" r="E38">
        <v>4</v>
      </c>
      <c s="1" r="F38"/>
    </row>
    <row r="39">
      <c s="4" r="A39">
        <v>5</v>
      </c>
      <c s="25" r="B39">
        <v>10</v>
      </c>
      <c s="25" r="C39">
        <v>126</v>
      </c>
      <c s="2" r="D39"/>
      <c s="6" r="E39"/>
      <c s="1" r="F39"/>
    </row>
    <row r="40">
      <c s="4" r="A40">
        <v>5</v>
      </c>
      <c s="25" r="B40">
        <v>11</v>
      </c>
      <c s="25" r="C40">
        <v>126</v>
      </c>
      <c s="2" r="D40">
        <v>0.1</v>
      </c>
      <c s="6" r="E40">
        <v>10</v>
      </c>
      <c s="1" r="F40"/>
    </row>
    <row r="41">
      <c s="4" r="A41">
        <v>5</v>
      </c>
      <c s="25" r="B41">
        <v>12</v>
      </c>
      <c s="25" r="C41">
        <v>246</v>
      </c>
      <c s="2" r="D41">
        <v>1.34</v>
      </c>
      <c s="6" r="E41">
        <v>100</v>
      </c>
      <c s="1" r="F41"/>
    </row>
    <row r="42">
      <c s="4" r="A42">
        <v>5</v>
      </c>
      <c s="25" r="B42">
        <v>13</v>
      </c>
      <c s="25" r="C42">
        <v>405</v>
      </c>
      <c s="2" r="D42">
        <v>3.4</v>
      </c>
      <c s="6" r="E42">
        <v>208</v>
      </c>
      <c s="1" r="F42"/>
    </row>
    <row r="43">
      <c s="4" r="A43">
        <v>5</v>
      </c>
      <c s="25" r="B43">
        <v>14</v>
      </c>
      <c s="25" r="C43">
        <v>550</v>
      </c>
      <c s="2" r="D43">
        <v>0.45</v>
      </c>
      <c s="6" r="E43">
        <v>46</v>
      </c>
      <c s="1" r="F43"/>
    </row>
    <row r="44">
      <c s="4" r="A44"/>
      <c s="25" r="B44"/>
      <c s="25" r="C44"/>
      <c s="2" r="D44">
        <v>0.93</v>
      </c>
      <c s="6" r="E44">
        <v>46</v>
      </c>
      <c s="1" r="F44"/>
    </row>
    <row r="45">
      <c s="4" r="A45"/>
      <c s="25" r="B45"/>
      <c s="25" r="C45"/>
      <c s="2" r="D45">
        <v>0.8</v>
      </c>
      <c s="6" r="E45">
        <v>46</v>
      </c>
      <c s="1" r="F45"/>
    </row>
    <row r="46">
      <c s="4" r="A46"/>
      <c s="25" r="B46"/>
      <c s="25" r="C46"/>
      <c s="2" r="D46"/>
      <c s="6" r="E46"/>
      <c s="1" r="F46"/>
    </row>
    <row r="47">
      <c s="4" r="A47"/>
      <c s="25" r="B47"/>
      <c s="25" r="C47"/>
      <c s="2" r="D47"/>
      <c s="6" r="E47"/>
      <c s="1" r="F47"/>
    </row>
    <row r="48">
      <c s="4" r="A48"/>
      <c s="25" r="B48"/>
      <c s="25" r="C48"/>
      <c s="2" r="D48"/>
      <c s="6" r="E48"/>
      <c s="1" r="F48"/>
    </row>
    <row r="49">
      <c s="4" r="A49"/>
      <c s="25" r="B49"/>
      <c s="25" r="C49"/>
      <c s="12" r="D49">
        <f>average(D43:D48)</f>
        <v>0.726666666666667</v>
      </c>
      <c s="12" r="E49">
        <f>average(E43:E48)</f>
        <v>46</v>
      </c>
      <c s="1" r="F49"/>
    </row>
    <row r="50">
      <c s="4" r="A50">
        <v>5</v>
      </c>
      <c s="25" r="B50">
        <v>15</v>
      </c>
      <c s="25" r="C50">
        <v>1001</v>
      </c>
      <c s="2" r="D50"/>
      <c s="6" r="E50"/>
      <c s="1" r="F50"/>
    </row>
    <row r="51">
      <c s="4" r="A51"/>
      <c s="25" r="B51"/>
      <c s="25" r="C51"/>
      <c s="2" r="D51"/>
      <c s="6" r="E51"/>
      <c s="1" r="F51"/>
    </row>
    <row r="52">
      <c s="4" r="A52"/>
      <c s="25" r="B52"/>
      <c s="25" r="C52"/>
      <c s="2" r="D52"/>
      <c s="6" r="E52"/>
      <c s="1" r="F52"/>
    </row>
    <row r="53">
      <c s="4" r="A53"/>
      <c s="25" r="B53"/>
      <c s="25" r="C53"/>
      <c s="2" r="D53"/>
      <c s="6" r="E53"/>
      <c s="1" r="F53"/>
    </row>
    <row r="54">
      <c s="4" r="A54"/>
      <c s="25" r="B54"/>
      <c s="25" r="C54"/>
      <c s="2" r="D54"/>
      <c s="6" r="E54"/>
      <c s="1" r="F54"/>
    </row>
    <row r="55">
      <c s="4" r="A55"/>
      <c s="25" r="B55"/>
      <c s="25" r="C55"/>
      <c s="2" r="D55"/>
      <c s="6" r="E55"/>
      <c s="1" r="F55"/>
    </row>
    <row r="56">
      <c s="4" r="A56"/>
      <c s="25" r="B56"/>
      <c s="25" r="C56"/>
      <c t="str" s="2" r="D56">
        <f>average(D50:D55)</f>
        <v>#DIV/0!:noData</v>
      </c>
      <c t="str" s="2" r="E56">
        <f>average(E50:E55)</f>
        <v>#DIV/0!:noData</v>
      </c>
      <c s="1" r="F56"/>
    </row>
    <row r="57">
      <c s="4" r="A57">
        <v>5</v>
      </c>
      <c s="25" r="B57">
        <v>16</v>
      </c>
      <c s="25" r="C57">
        <v>1287</v>
      </c>
      <c s="2" r="D57">
        <v>10.989</v>
      </c>
      <c s="6" r="E57">
        <v>368</v>
      </c>
      <c s="1" r="F57"/>
    </row>
    <row r="58">
      <c s="4" r="A58"/>
      <c s="25" r="B58"/>
      <c s="25" r="C58"/>
      <c s="2" r="D58">
        <v>11.73</v>
      </c>
      <c s="6" r="E58">
        <v>368</v>
      </c>
      <c s="1" r="F58"/>
    </row>
    <row r="59">
      <c s="4" r="A59"/>
      <c s="25" r="B59"/>
      <c s="25" r="C59"/>
      <c s="2" r="D59">
        <v>11.34</v>
      </c>
      <c s="6" r="E59">
        <v>368</v>
      </c>
      <c s="1" r="F59"/>
    </row>
    <row r="60">
      <c s="4" r="A60"/>
      <c s="25" r="B60"/>
      <c s="25" r="C60"/>
      <c s="2" r="D60"/>
      <c s="6" r="E60"/>
      <c s="1" r="F60"/>
    </row>
    <row r="61">
      <c s="4" r="A61"/>
      <c s="25" r="B61"/>
      <c s="25" r="C61"/>
      <c s="2" r="D61"/>
      <c s="6" r="E61"/>
      <c s="1" r="F61"/>
    </row>
    <row r="62">
      <c s="4" r="A62"/>
      <c s="25" r="B62"/>
      <c s="25" r="C62"/>
      <c s="2" r="D62"/>
      <c s="6" r="E62"/>
      <c s="1" r="F62"/>
    </row>
    <row r="63">
      <c s="4" r="A63"/>
      <c s="25" r="B63"/>
      <c s="25" r="C63"/>
      <c s="12" r="D63">
        <f>average(D57:D62)</f>
        <v>11.353</v>
      </c>
      <c s="12" r="E63">
        <f>average(E57:E62)</f>
        <v>368</v>
      </c>
      <c s="1" r="F63"/>
    </row>
    <row r="64">
      <c s="4" r="A64">
        <v>5</v>
      </c>
      <c s="25" r="B64">
        <v>17</v>
      </c>
      <c s="25" r="C64">
        <v>1820</v>
      </c>
      <c s="2" r="D64">
        <v>28.39</v>
      </c>
      <c s="6" r="E64">
        <v>694</v>
      </c>
      <c s="1" r="F64"/>
    </row>
    <row r="65">
      <c s="4" r="A65"/>
      <c s="25" r="B65"/>
      <c s="25" r="C65"/>
      <c s="2" r="D65">
        <v>28.63</v>
      </c>
      <c s="6" r="E65">
        <v>694</v>
      </c>
      <c s="1" r="F65"/>
    </row>
    <row r="66">
      <c s="4" r="A66"/>
      <c s="25" r="B66"/>
      <c s="25" r="C66"/>
      <c s="2" r="D66">
        <v>28.78</v>
      </c>
      <c s="6" r="E66">
        <v>694</v>
      </c>
      <c s="1" r="F66"/>
    </row>
    <row r="67">
      <c s="4" r="A67"/>
      <c s="25" r="B67"/>
      <c s="25" r="C67"/>
      <c s="2" r="D67"/>
      <c s="6" r="E67"/>
      <c s="1" r="F67"/>
    </row>
    <row r="68">
      <c s="4" r="A68"/>
      <c s="25" r="B68"/>
      <c s="25" r="C68"/>
      <c s="2" r="D68"/>
      <c s="6" r="E68"/>
      <c s="1" r="F68"/>
    </row>
    <row r="69">
      <c s="4" r="A69"/>
      <c s="25" r="B69"/>
      <c s="25" r="C69"/>
      <c s="2" r="D69"/>
      <c s="6" r="E69"/>
      <c s="1" r="F69"/>
    </row>
    <row r="70">
      <c s="4" r="A70"/>
      <c s="25" r="B70"/>
      <c s="25" r="C70"/>
      <c s="12" r="D70">
        <f>average(D64:D69)</f>
        <v>28.6</v>
      </c>
      <c s="12" r="E70">
        <f>average(E64:E69)</f>
        <v>694</v>
      </c>
      <c s="1" r="F70"/>
    </row>
    <row r="71">
      <c s="4" r="A71">
        <v>5</v>
      </c>
      <c s="25" r="B71">
        <v>18</v>
      </c>
      <c s="25" r="C71">
        <v>2380</v>
      </c>
      <c s="2" r="D71">
        <v>22.32</v>
      </c>
      <c s="6" r="E71">
        <v>350</v>
      </c>
      <c s="1" r="F71"/>
    </row>
    <row r="72">
      <c s="4" r="A72"/>
      <c s="25" r="B72"/>
      <c s="25" r="C72"/>
      <c s="2" r="D72">
        <v>21.57</v>
      </c>
      <c s="6" r="E72">
        <v>350</v>
      </c>
      <c s="1" r="F72"/>
    </row>
    <row r="73">
      <c s="4" r="A73"/>
      <c s="25" r="B73"/>
      <c s="25" r="C73"/>
      <c s="2" r="D73">
        <v>21.19</v>
      </c>
      <c s="6" r="E73">
        <v>350</v>
      </c>
      <c s="1" r="F73"/>
    </row>
    <row r="74">
      <c s="4" r="A74"/>
      <c s="25" r="B74"/>
      <c s="25" r="C74"/>
      <c s="2" r="D74"/>
      <c s="6" r="E74"/>
      <c s="1" r="F74"/>
    </row>
    <row r="75">
      <c s="4" r="A75"/>
      <c s="25" r="B75"/>
      <c s="25" r="C75"/>
      <c s="2" r="D75"/>
      <c s="6" r="E75"/>
      <c s="1" r="F75"/>
    </row>
    <row r="76">
      <c s="4" r="A76"/>
      <c s="25" r="B76"/>
      <c s="25" r="C76"/>
      <c s="2" r="D76"/>
      <c s="6" r="E76"/>
      <c s="1" r="F76"/>
    </row>
    <row r="77">
      <c s="4" r="A77"/>
      <c s="25" r="B77"/>
      <c s="25" r="C77"/>
      <c s="2" r="D77">
        <f>average(D71:D76)</f>
        <v>21.6933333333333</v>
      </c>
      <c s="2" r="E77">
        <f>average(E71:E76)</f>
        <v>350</v>
      </c>
      <c s="1" r="F77"/>
    </row>
    <row r="78">
      <c s="4" r="A78">
        <v>5</v>
      </c>
      <c s="25" r="B78">
        <v>19</v>
      </c>
      <c s="25" r="C78">
        <v>3060</v>
      </c>
      <c s="2" r="D78">
        <v>16.74</v>
      </c>
      <c s="6" r="E78">
        <v>184</v>
      </c>
      <c s="1" r="F78"/>
    </row>
    <row r="79">
      <c s="4" r="A79"/>
      <c s="25" r="B79"/>
      <c s="25" r="C79"/>
      <c s="2" r="D79">
        <v>16.37</v>
      </c>
      <c s="6" r="E79">
        <v>184</v>
      </c>
      <c s="1" r="F79"/>
    </row>
    <row r="80">
      <c s="4" r="A80"/>
      <c s="25" r="B80"/>
      <c s="25" r="C80"/>
      <c s="2" r="D80">
        <v>16.38</v>
      </c>
      <c s="6" r="E80">
        <v>184</v>
      </c>
      <c s="1" r="F80"/>
    </row>
    <row r="81">
      <c s="4" r="A81"/>
      <c s="25" r="B81"/>
      <c s="25" r="C81"/>
      <c s="2" r="D81"/>
      <c s="6" r="E81"/>
      <c s="1" r="F81"/>
    </row>
    <row r="82">
      <c s="4" r="A82"/>
      <c s="25" r="B82"/>
      <c s="25" r="C82"/>
      <c s="2" r="D82"/>
      <c s="6" r="E82"/>
      <c s="1" r="F82"/>
    </row>
    <row r="83">
      <c s="4" r="A83"/>
      <c s="25" r="B83"/>
      <c s="25" r="C83"/>
      <c s="2" r="D83"/>
      <c s="6" r="E83"/>
      <c s="1" r="F83"/>
    </row>
    <row r="84">
      <c s="4" r="A84"/>
      <c s="25" r="B84"/>
      <c s="25" r="C84"/>
      <c s="2" r="D84">
        <f>average(D78:D83)</f>
        <v>16.4966666666667</v>
      </c>
      <c s="2" r="E84">
        <f>average(E78:E83)</f>
        <v>184</v>
      </c>
      <c s="1" r="F84"/>
    </row>
    <row r="85">
      <c s="4" r="A85">
        <v>5</v>
      </c>
      <c s="25" r="B85">
        <v>20</v>
      </c>
      <c s="25" r="C85">
        <v>3876</v>
      </c>
      <c s="2" r="D85">
        <v>9.07</v>
      </c>
      <c s="6" r="E85">
        <v>58</v>
      </c>
      <c s="1" r="F85"/>
    </row>
    <row r="86">
      <c s="4" r="A86"/>
      <c s="25" r="B86"/>
      <c s="25" r="C86"/>
      <c s="2" r="D86">
        <v>9</v>
      </c>
      <c s="6" r="E86">
        <v>58</v>
      </c>
      <c s="1" r="F86"/>
    </row>
    <row r="87">
      <c s="4" r="A87"/>
      <c s="25" r="B87"/>
      <c s="25" r="C87"/>
      <c s="2" r="D87">
        <v>9.02</v>
      </c>
      <c s="6" r="E87">
        <v>58</v>
      </c>
      <c s="1" r="F87"/>
    </row>
    <row r="88">
      <c s="4" r="A88"/>
      <c s="25" r="B88"/>
      <c s="25" r="C88"/>
      <c s="2" r="D88"/>
      <c s="6" r="E88"/>
      <c s="1" r="F88"/>
    </row>
    <row r="89">
      <c s="4" r="A89"/>
      <c s="25" r="B89"/>
      <c s="25" r="C89"/>
      <c s="2" r="D89"/>
      <c s="6" r="E89"/>
      <c s="1" r="F89"/>
    </row>
    <row r="90">
      <c s="4" r="A90"/>
      <c s="25" r="B90"/>
      <c s="25" r="C90"/>
      <c s="2" r="D90"/>
      <c s="6" r="E90"/>
      <c s="1" r="F90"/>
    </row>
    <row r="91">
      <c s="4" r="A91"/>
      <c s="25" r="B91"/>
      <c s="25" r="C91"/>
      <c s="2" r="D91">
        <f>AVERAGE(D85:D90)</f>
        <v>9.03</v>
      </c>
      <c s="2" r="E91">
        <f>AVERAGE(E85:E90)</f>
        <v>58</v>
      </c>
      <c t="s" s="1" r="F91">
        <v>5</v>
      </c>
    </row>
    <row r="92">
      <c s="4" r="A92">
        <v>5</v>
      </c>
      <c s="25" r="B92">
        <v>21</v>
      </c>
      <c s="25" r="C92">
        <v>4845</v>
      </c>
      <c s="2" r="D92">
        <v>13.86</v>
      </c>
      <c s="6" r="E92">
        <v>64</v>
      </c>
      <c s="1" r="F92"/>
    </row>
    <row r="93">
      <c s="4" r="A93"/>
      <c s="25" r="B93"/>
      <c s="25" r="C93"/>
      <c s="2" r="D93">
        <v>13.73</v>
      </c>
      <c s="6" r="E93">
        <v>64</v>
      </c>
      <c s="1" r="F93"/>
    </row>
    <row r="94">
      <c s="4" r="A94"/>
      <c s="25" r="B94"/>
      <c s="25" r="C94"/>
      <c s="2" r="D94">
        <v>13.75</v>
      </c>
      <c s="6" r="E94">
        <v>64</v>
      </c>
      <c s="1" r="F94"/>
    </row>
    <row r="95">
      <c s="4" r="A95"/>
      <c s="25" r="B95"/>
      <c s="25" r="C95"/>
      <c s="2" r="D95"/>
      <c s="6" r="E95"/>
      <c s="1" r="F95"/>
    </row>
    <row r="96">
      <c s="4" r="A96"/>
      <c s="25" r="B96"/>
      <c s="25" r="C96"/>
      <c s="2" r="D96"/>
      <c s="6" r="E96"/>
      <c s="1" r="F96"/>
    </row>
    <row r="97">
      <c s="4" r="A97"/>
      <c s="25" r="B97"/>
      <c s="25" r="C97"/>
      <c s="2" r="D97"/>
      <c s="6" r="E97"/>
      <c s="1" r="F97"/>
    </row>
    <row r="98">
      <c s="8" r="A98"/>
      <c s="22" r="B98"/>
      <c s="22" r="C98"/>
      <c s="12" r="D98">
        <f>average(D92:D97)</f>
        <v>13.78</v>
      </c>
      <c s="9" r="E98">
        <f>average(E92:E94)</f>
        <v>64</v>
      </c>
      <c t="s" s="13" r="F98">
        <v>5</v>
      </c>
      <c s="5" r="G98"/>
      <c s="5" r="H98"/>
      <c s="5" r="I98"/>
      <c s="5" r="J98"/>
      <c s="5" r="K98"/>
      <c s="5" r="L98"/>
      <c s="5" r="M98"/>
      <c s="5" r="N98"/>
      <c s="5" r="O98"/>
      <c s="5" r="P98"/>
      <c s="5" r="Q98"/>
      <c s="5" r="R98"/>
      <c s="5" r="S98"/>
      <c s="5" r="T98"/>
    </row>
    <row r="99">
      <c s="27" r="A99">
        <v>6</v>
      </c>
      <c s="17" r="B99">
        <v>7</v>
      </c>
      <c s="17" r="C99">
        <v>1</v>
      </c>
      <c s="2" r="D99">
        <v>0</v>
      </c>
      <c s="6" r="E99">
        <v>0</v>
      </c>
      <c s="1" r="F99"/>
    </row>
    <row r="100">
      <c s="4" r="A100">
        <v>6</v>
      </c>
      <c s="25" r="B100">
        <v>8</v>
      </c>
      <c s="25" r="C100">
        <v>7</v>
      </c>
      <c s="2" r="D100">
        <v>0.01</v>
      </c>
      <c s="6" r="E100">
        <v>2</v>
      </c>
      <c s="1" r="F100"/>
    </row>
    <row r="101">
      <c s="4" r="A101">
        <v>6</v>
      </c>
      <c s="25" r="B101">
        <v>9</v>
      </c>
      <c s="25" r="C101">
        <v>28</v>
      </c>
      <c s="2" r="D101">
        <v>0.01</v>
      </c>
      <c s="6" r="E101">
        <v>10</v>
      </c>
      <c s="1" r="F101"/>
    </row>
    <row r="102">
      <c s="4" r="A102">
        <v>6</v>
      </c>
      <c s="25" r="B102">
        <v>10</v>
      </c>
      <c s="25" r="C102">
        <v>70</v>
      </c>
      <c s="2" r="D102">
        <v>0.07</v>
      </c>
      <c s="6" r="E102">
        <v>36</v>
      </c>
      <c s="1" r="F102"/>
    </row>
    <row r="103">
      <c s="4" r="A103">
        <v>6</v>
      </c>
      <c s="25" r="B103">
        <v>11</v>
      </c>
      <c s="25" r="C103">
        <v>126</v>
      </c>
      <c s="2" r="D103">
        <v>0.03</v>
      </c>
      <c s="6" r="E103">
        <v>10</v>
      </c>
      <c s="1" r="F103"/>
    </row>
    <row r="104">
      <c s="4" r="A104">
        <v>6</v>
      </c>
      <c s="25" r="B104">
        <v>12</v>
      </c>
      <c s="25" r="C104">
        <v>462</v>
      </c>
      <c s="25" r="D104"/>
      <c s="25" r="E104"/>
      <c s="1" r="F104"/>
    </row>
    <row r="105">
      <c s="4" r="A105">
        <v>6</v>
      </c>
      <c s="25" r="B105">
        <v>13</v>
      </c>
      <c s="25" r="C105">
        <v>462</v>
      </c>
      <c s="2" r="D105">
        <v>0.27</v>
      </c>
      <c s="6" r="E105">
        <v>22</v>
      </c>
      <c s="1" r="F105"/>
    </row>
    <row r="106">
      <c s="4" r="A106"/>
      <c s="25" r="B106"/>
      <c s="25" r="C106"/>
      <c s="2" r="D106">
        <v>0.25</v>
      </c>
      <c s="6" r="E106">
        <v>22</v>
      </c>
      <c s="1" r="F106"/>
    </row>
    <row r="107">
      <c s="24" r="A107"/>
      <c s="15" r="B107"/>
      <c s="15" r="C107"/>
      <c s="12" r="D107">
        <f>AVERAGE(D105:D106)</f>
        <v>0.26</v>
      </c>
      <c s="9" r="E107">
        <f>AVERAGE(E105:E106)</f>
        <v>22</v>
      </c>
      <c t="s" s="13" r="F107">
        <v>5</v>
      </c>
      <c s="5" r="G107"/>
      <c s="5" r="H107"/>
      <c s="5" r="I107"/>
      <c s="5" r="J107"/>
      <c s="5" r="K107"/>
      <c s="5" r="L107"/>
      <c s="5" r="M107"/>
      <c s="5" r="N107"/>
      <c s="5" r="O107"/>
      <c s="5" r="P107"/>
      <c s="5" r="Q107"/>
      <c s="5" r="R107"/>
      <c s="5" r="S107"/>
      <c s="5" r="T107"/>
    </row>
    <row r="108">
      <c s="4" r="A108">
        <v>6</v>
      </c>
      <c s="25" r="B108">
        <v>14</v>
      </c>
      <c s="25" r="C108">
        <v>924</v>
      </c>
      <c s="2" r="D108">
        <v>5.08</v>
      </c>
      <c s="6" r="E108">
        <v>292</v>
      </c>
      <c s="1" r="F108"/>
    </row>
    <row r="109">
      <c s="4" r="A109"/>
      <c s="25" r="B109"/>
      <c s="25" r="C109"/>
      <c s="2" r="D109">
        <v>4.69</v>
      </c>
      <c s="6" r="E109">
        <v>292</v>
      </c>
      <c s="1" r="F109"/>
    </row>
    <row r="110">
      <c s="24" r="A110"/>
      <c s="15" r="B110"/>
      <c s="15" r="C110"/>
      <c s="12" r="D110">
        <f>AVERAGE(D108:D109)</f>
        <v>4.885</v>
      </c>
      <c s="9" r="E110">
        <f>AVERAGE(E108:E109)</f>
        <v>292</v>
      </c>
      <c t="s" s="13" r="F110">
        <v>5</v>
      </c>
      <c s="5" r="G110"/>
      <c s="5" r="H110"/>
      <c s="5" r="I110"/>
      <c s="5" r="J110"/>
      <c s="5" r="K110"/>
      <c s="5" r="L110"/>
      <c s="5" r="M110"/>
      <c s="5" r="N110"/>
      <c s="5" r="O110"/>
      <c s="5" r="P110"/>
      <c s="5" r="Q110"/>
      <c s="5" r="R110"/>
      <c s="5" r="S110"/>
      <c s="5" r="T110"/>
    </row>
    <row r="111">
      <c s="4" r="A111">
        <v>6</v>
      </c>
      <c s="25" r="B111">
        <v>15</v>
      </c>
      <c s="25" r="C111">
        <v>1705</v>
      </c>
      <c s="2" r="D111">
        <v>356</v>
      </c>
      <c s="6" r="E111">
        <v>10148</v>
      </c>
      <c s="1" r="F111"/>
    </row>
    <row r="112">
      <c s="4" r="A112"/>
      <c s="25" r="B112"/>
      <c s="25" r="C112"/>
      <c s="2" r="D112">
        <v>278</v>
      </c>
      <c s="6" r="E112">
        <v>10148</v>
      </c>
      <c s="1" r="F112"/>
    </row>
    <row r="113">
      <c s="24" r="A113"/>
      <c s="15" r="B113"/>
      <c s="15" r="C113"/>
      <c s="12" r="D113">
        <f>AVERAGE(D111:D112)</f>
        <v>317</v>
      </c>
      <c s="12" r="E113">
        <f>AVERAGE(E111:E112)</f>
        <v>10148</v>
      </c>
      <c t="s" s="13" r="F113">
        <v>5</v>
      </c>
      <c s="5" r="G113"/>
      <c s="5" r="H113"/>
      <c s="5" r="I113"/>
      <c s="5" r="J113"/>
      <c s="5" r="K113"/>
      <c s="5" r="L113"/>
      <c s="5" r="M113"/>
      <c s="5" r="N113"/>
      <c s="5" r="O113"/>
      <c s="5" r="P113"/>
      <c s="5" r="Q113"/>
      <c s="5" r="R113"/>
      <c s="5" r="S113"/>
      <c s="5" r="T113"/>
    </row>
    <row r="114">
      <c s="4" r="A114">
        <v>6</v>
      </c>
      <c s="25" r="B114">
        <v>16</v>
      </c>
      <c s="25" r="C114">
        <v>2431</v>
      </c>
      <c s="2" r="D114">
        <v>61.27</v>
      </c>
      <c s="6" r="E114">
        <v>1274</v>
      </c>
      <c s="1" r="F114"/>
    </row>
    <row r="115">
      <c s="4" r="A115"/>
      <c s="25" r="B115"/>
      <c s="25" r="C115"/>
      <c s="2" r="D115">
        <v>69.05</v>
      </c>
      <c s="6" r="E115">
        <v>1274</v>
      </c>
      <c s="1" r="F115"/>
    </row>
    <row r="116">
      <c s="24" r="A116"/>
      <c s="15" r="B116"/>
      <c s="15" r="C116"/>
      <c s="12" r="D116">
        <f>AVERAGE(D114:D115)</f>
        <v>65.16</v>
      </c>
      <c s="12" r="E116">
        <f>AVERAGE(E114:E115)</f>
        <v>1274</v>
      </c>
      <c t="s" s="13" r="F116">
        <v>5</v>
      </c>
      <c s="5" r="G116"/>
      <c s="5" r="H116"/>
      <c s="5" r="I116"/>
      <c s="5" r="J116"/>
      <c s="5" r="K116"/>
      <c s="5" r="L116"/>
      <c s="5" r="M116"/>
      <c s="5" r="N116"/>
      <c s="5" r="O116"/>
      <c s="5" r="P116"/>
      <c s="5" r="Q116"/>
      <c s="5" r="R116"/>
      <c s="5" r="S116"/>
      <c s="5" r="T116"/>
    </row>
    <row r="117">
      <c s="4" r="A117">
        <v>6</v>
      </c>
      <c s="25" r="B117">
        <v>17</v>
      </c>
      <c s="25" r="C117">
        <v>3367</v>
      </c>
      <c s="2" r="D117">
        <v>22.98</v>
      </c>
      <c s="6" r="E117">
        <v>218</v>
      </c>
      <c s="1" r="F117"/>
    </row>
    <row r="118">
      <c s="4" r="A118">
        <v>6</v>
      </c>
      <c s="25" r="B118">
        <v>18</v>
      </c>
      <c s="25" r="C118">
        <v>6488</v>
      </c>
      <c s="2" r="D118"/>
      <c s="6" r="E118"/>
      <c s="1" r="F118"/>
    </row>
    <row r="119">
      <c s="4" r="A119">
        <v>6</v>
      </c>
      <c s="25" r="B119">
        <v>19</v>
      </c>
      <c s="25" r="C119">
        <v>8008</v>
      </c>
      <c s="2" r="D119">
        <v>2214</v>
      </c>
      <c s="6" r="E119">
        <v>8322</v>
      </c>
      <c s="1" r="F119"/>
    </row>
    <row r="120">
      <c s="4" r="A120">
        <v>6</v>
      </c>
      <c s="25" r="B120">
        <v>21</v>
      </c>
      <c s="25" r="C120">
        <v>15504</v>
      </c>
      <c s="2" r="D120">
        <v>17357</v>
      </c>
      <c s="6" r="E120">
        <v>9146</v>
      </c>
      <c s="1" r="F120"/>
    </row>
    <row r="121">
      <c s="4" r="A121">
        <v>6</v>
      </c>
      <c s="25" r="B121">
        <v>22</v>
      </c>
      <c s="25" r="C121">
        <v>20349</v>
      </c>
      <c s="2" r="D121">
        <v>14543</v>
      </c>
      <c s="6" r="E121">
        <v>4758</v>
      </c>
      <c s="1" r="F121"/>
    </row>
    <row r="122">
      <c s="4" r="A122">
        <v>6</v>
      </c>
      <c s="25" r="B122">
        <v>23</v>
      </c>
      <c s="25" r="C122">
        <v>26334</v>
      </c>
      <c s="2" r="D122">
        <v>11711</v>
      </c>
      <c s="6" r="E122">
        <v>2517</v>
      </c>
      <c s="1" r="F122"/>
    </row>
    <row r="123">
      <c s="4" r="A123">
        <v>6</v>
      </c>
      <c s="25" r="B123">
        <v>20</v>
      </c>
      <c s="25" r="C123">
        <v>11628</v>
      </c>
      <c s="2" r="D123">
        <v>36238</v>
      </c>
      <c s="6" r="E123">
        <v>28617</v>
      </c>
      <c s="1" r="F123"/>
    </row>
    <row r="124">
      <c s="4" r="A124">
        <v>6</v>
      </c>
      <c s="25" r="B124">
        <v>24</v>
      </c>
      <c s="25" r="C124">
        <v>33649</v>
      </c>
      <c s="2" r="D124">
        <v>5533</v>
      </c>
      <c s="6" r="E124">
        <v>779</v>
      </c>
      <c s="1" r="F124"/>
    </row>
    <row r="125">
      <c s="11" r="A125">
        <v>6</v>
      </c>
      <c s="14" r="B125">
        <v>25</v>
      </c>
      <c s="14" r="C125">
        <v>42504</v>
      </c>
      <c s="21" r="D125">
        <v>8248</v>
      </c>
      <c s="19" r="E125">
        <v>795</v>
      </c>
      <c s="1" r="F125"/>
    </row>
    <row r="126">
      <c s="27" r="A126">
        <v>7</v>
      </c>
      <c s="17" r="B126">
        <v>8</v>
      </c>
      <c s="17" r="C126">
        <v>1</v>
      </c>
      <c s="26" r="D126"/>
      <c s="10" r="E126"/>
      <c s="1" r="F126"/>
    </row>
    <row r="127">
      <c s="4" r="A127">
        <v>7</v>
      </c>
      <c s="25" r="B127">
        <v>9</v>
      </c>
      <c s="25" r="C127">
        <v>8</v>
      </c>
      <c s="2" r="D127"/>
      <c s="6" r="E127"/>
      <c s="1" r="F127"/>
    </row>
    <row r="128">
      <c s="4" r="A128">
        <v>7</v>
      </c>
      <c s="25" r="B128">
        <v>10</v>
      </c>
      <c s="25" r="C128">
        <v>35</v>
      </c>
      <c s="2" r="D128"/>
      <c s="6" r="E128"/>
      <c s="1" r="F128"/>
    </row>
    <row r="129">
      <c s="4" r="A129">
        <v>7</v>
      </c>
      <c s="25" r="B129">
        <v>11</v>
      </c>
      <c s="25" r="C129">
        <v>92</v>
      </c>
      <c s="2" r="D129"/>
      <c s="6" r="E129"/>
      <c s="1" r="F129"/>
    </row>
    <row r="130">
      <c s="4" r="A130">
        <v>7</v>
      </c>
      <c s="25" r="B130">
        <v>12</v>
      </c>
      <c s="25" r="C130">
        <v>246</v>
      </c>
      <c s="2" r="D130"/>
      <c s="6" r="E130"/>
      <c s="1" r="F130"/>
    </row>
    <row r="131">
      <c s="4" r="A131">
        <v>7</v>
      </c>
      <c s="25" r="B131">
        <v>13</v>
      </c>
      <c s="25" r="C131">
        <v>462</v>
      </c>
      <c s="2" r="D131"/>
      <c s="6" r="E131"/>
      <c s="1" r="F131"/>
    </row>
    <row r="132">
      <c s="4" r="A132">
        <v>7</v>
      </c>
      <c s="25" r="B132">
        <v>14</v>
      </c>
      <c s="25" r="C132">
        <v>1716</v>
      </c>
      <c s="2" r="D132"/>
      <c s="6" r="E132"/>
      <c s="1" r="F132"/>
    </row>
    <row r="133">
      <c s="4" r="A133">
        <v>7</v>
      </c>
      <c s="25" r="B133">
        <v>15</v>
      </c>
      <c s="25" r="C133">
        <v>1716</v>
      </c>
      <c s="2" r="D133"/>
      <c s="6" r="E133"/>
      <c s="1" r="F133"/>
    </row>
    <row r="134">
      <c s="4" r="A134">
        <v>7</v>
      </c>
      <c s="25" r="B134">
        <v>16</v>
      </c>
      <c s="25" r="C134">
        <v>3432</v>
      </c>
      <c s="2" r="D134"/>
      <c s="6" r="E134"/>
      <c s="1" r="F134"/>
    </row>
    <row r="135">
      <c s="4" r="A135">
        <v>7</v>
      </c>
      <c s="25" r="B135">
        <v>17</v>
      </c>
      <c s="25" r="C135">
        <v>6116</v>
      </c>
      <c s="2" r="D135"/>
      <c s="6" r="E135"/>
      <c s="1" r="F135"/>
    </row>
    <row r="136">
      <c s="4" r="A136">
        <v>7</v>
      </c>
      <c s="25" r="B136">
        <v>18</v>
      </c>
      <c s="25" r="C136">
        <v>10296</v>
      </c>
      <c s="2" r="D136"/>
      <c s="6" r="E136"/>
      <c s="1" r="F136"/>
    </row>
    <row r="137">
      <c s="4" r="A137">
        <v>7</v>
      </c>
      <c s="25" r="B137">
        <v>19</v>
      </c>
      <c s="25" r="C137">
        <v>14924</v>
      </c>
      <c s="2" r="D137"/>
      <c s="6" r="E137"/>
      <c s="1" r="F137"/>
    </row>
    <row r="138">
      <c s="4" r="A138">
        <v>7</v>
      </c>
      <c s="25" r="B138">
        <v>20</v>
      </c>
      <c s="25" r="C138">
        <v>20944</v>
      </c>
      <c s="2" r="D138"/>
      <c s="6" r="E138"/>
      <c s="1" r="F138"/>
    </row>
    <row r="139">
      <c s="4" r="A139">
        <v>7</v>
      </c>
      <c s="25" r="B139">
        <v>21</v>
      </c>
      <c s="25" r="C139">
        <v>38760</v>
      </c>
      <c s="2" r="D139"/>
      <c s="6" r="E139"/>
      <c s="1" r="F139"/>
    </row>
    <row r="140">
      <c s="4" r="A140">
        <v>7</v>
      </c>
      <c s="25" r="B140">
        <v>22</v>
      </c>
      <c s="25" r="C140">
        <v>50388</v>
      </c>
      <c s="2" r="D140"/>
      <c s="6" r="E140"/>
      <c s="1" r="F140"/>
    </row>
    <row r="141">
      <c s="4" r="A141">
        <v>7</v>
      </c>
      <c s="25" r="B141">
        <v>23</v>
      </c>
      <c s="25" r="C141">
        <v>74613</v>
      </c>
      <c s="2" r="D141"/>
      <c s="6" r="E141"/>
      <c s="1" r="F141"/>
    </row>
    <row r="142">
      <c s="4" r="A142">
        <v>7</v>
      </c>
      <c s="25" r="B142">
        <v>24</v>
      </c>
      <c s="25" r="C142">
        <v>100947</v>
      </c>
      <c s="2" r="D142"/>
      <c s="6" r="E142"/>
      <c s="1" r="F142"/>
    </row>
    <row customHeight="1" r="143" ht="11.25">
      <c s="4" r="A143">
        <v>7</v>
      </c>
      <c s="25" r="B143">
        <v>25</v>
      </c>
      <c s="25" r="C143">
        <v>134596</v>
      </c>
      <c s="2" r="D143"/>
      <c s="6" r="E143"/>
      <c s="1" r="F143"/>
    </row>
    <row customHeight="1" r="144" ht="11.25">
      <c s="4" r="A144">
        <v>7</v>
      </c>
      <c s="25" r="B144">
        <v>26</v>
      </c>
      <c s="25" r="C144">
        <v>177100</v>
      </c>
      <c s="2" r="D144"/>
      <c s="6" r="E144"/>
      <c s="1" r="F144"/>
    </row>
    <row customHeight="1" r="145" ht="11.25">
      <c s="4" r="A145">
        <v>7</v>
      </c>
      <c s="25" r="B145">
        <v>27</v>
      </c>
      <c s="25" r="C145">
        <v>230230</v>
      </c>
      <c s="2" r="D145"/>
      <c s="6" r="E145"/>
      <c s="1" r="F145"/>
    </row>
    <row customHeight="1" r="146" ht="11.25">
      <c s="4" r="A146">
        <v>7</v>
      </c>
      <c s="25" r="B146">
        <v>28</v>
      </c>
      <c s="25" r="C146">
        <v>296010</v>
      </c>
      <c s="2" r="D146"/>
      <c s="6" r="E146"/>
      <c s="1" r="F146"/>
    </row>
    <row customHeight="1" r="147" ht="11.25">
      <c s="4" r="A147">
        <v>7</v>
      </c>
      <c s="25" r="B147">
        <v>29</v>
      </c>
      <c s="25" r="C147">
        <v>376740</v>
      </c>
      <c s="2" r="D147"/>
      <c s="6" r="E147"/>
      <c s="1" r="F147"/>
    </row>
    <row r="148">
      <c s="4" r="A148"/>
      <c s="25" r="B148"/>
      <c s="25" r="C148"/>
      <c s="2" r="D148"/>
      <c s="6" r="E148"/>
      <c s="1" r="F148"/>
    </row>
    <row r="149">
      <c s="4" r="A149"/>
      <c s="25" r="B149"/>
      <c s="25" r="C149"/>
      <c s="2" r="D149"/>
      <c s="6" r="E149"/>
      <c s="1" r="F149"/>
    </row>
    <row r="150">
      <c s="4" r="A150"/>
      <c s="25" r="B150"/>
      <c s="25" r="C150"/>
      <c s="2" r="D150"/>
      <c s="6" r="E150"/>
      <c s="1" r="F150"/>
    </row>
    <row r="151">
      <c s="4" r="A151"/>
      <c s="25" r="B151"/>
      <c s="25" r="C151"/>
      <c s="2" r="D151"/>
      <c s="6" r="E151"/>
      <c s="1" r="F151"/>
    </row>
    <row r="152">
      <c s="4" r="A152"/>
      <c s="25" r="B152"/>
      <c s="25" r="C152"/>
      <c s="2" r="D152"/>
      <c s="6" r="E152"/>
      <c s="1" r="F152"/>
    </row>
    <row r="153">
      <c s="4" r="A153"/>
      <c s="25" r="B153"/>
      <c s="25" r="C153"/>
      <c s="2" r="D153"/>
      <c s="6" r="E153"/>
      <c s="1" r="F153"/>
    </row>
    <row r="154">
      <c s="4" r="A154"/>
      <c s="25" r="B154"/>
      <c s="25" r="C154"/>
      <c s="2" r="D154"/>
      <c s="6" r="E154"/>
      <c s="1" r="F154"/>
    </row>
    <row r="155">
      <c s="4" r="A155"/>
      <c s="25" r="B155"/>
      <c s="25" r="C155"/>
      <c s="2" r="D155"/>
      <c s="6" r="E155"/>
      <c s="1" r="F155"/>
    </row>
    <row r="156">
      <c s="4" r="A156"/>
      <c s="25" r="B156"/>
      <c s="25" r="C156"/>
      <c s="2" r="D156"/>
      <c s="6" r="E156"/>
      <c s="1" r="F156"/>
    </row>
    <row r="157">
      <c s="4" r="A157"/>
      <c s="25" r="B157"/>
      <c s="25" r="C157"/>
      <c s="2" r="D157"/>
      <c s="6" r="E157"/>
      <c s="1" r="F157"/>
    </row>
    <row r="158">
      <c s="4" r="A158"/>
      <c s="25" r="B158"/>
      <c s="25" r="C158"/>
      <c s="2" r="D158"/>
      <c s="6" r="E158"/>
      <c s="1" r="F158"/>
    </row>
    <row r="159">
      <c s="4" r="A159"/>
      <c s="25" r="B159"/>
      <c s="25" r="C159"/>
      <c s="2" r="D159"/>
      <c s="6" r="E159"/>
      <c s="1" r="F159"/>
    </row>
    <row r="160">
      <c s="4" r="A160"/>
      <c s="25" r="B160"/>
      <c s="25" r="C160"/>
      <c s="2" r="D160"/>
      <c s="6" r="E160"/>
      <c s="1" r="F160"/>
    </row>
    <row r="161">
      <c s="4" r="A161"/>
      <c s="25" r="B161"/>
      <c s="25" r="C161"/>
      <c s="2" r="D161"/>
      <c s="6" r="E161"/>
      <c s="1" r="F161"/>
    </row>
    <row r="162">
      <c s="4" r="A162"/>
      <c s="25" r="B162"/>
      <c s="25" r="C162"/>
      <c s="2" r="D162"/>
      <c s="6" r="E162"/>
      <c s="1" r="F162"/>
    </row>
    <row r="163">
      <c s="4" r="A163"/>
      <c s="25" r="B163"/>
      <c s="25" r="C163"/>
      <c s="2" r="D163"/>
      <c s="6" r="E163"/>
      <c s="1" r="F163"/>
    </row>
    <row r="164">
      <c s="4" r="A164"/>
      <c s="25" r="B164"/>
      <c s="25" r="C164"/>
      <c s="2" r="D164"/>
      <c s="6" r="E164"/>
      <c s="1" r="F164"/>
    </row>
    <row r="165">
      <c s="4" r="A165"/>
      <c s="25" r="B165"/>
      <c s="25" r="C165"/>
      <c s="2" r="D165"/>
      <c s="6" r="E165"/>
      <c s="1" r="F165"/>
    </row>
    <row r="166">
      <c s="4" r="A166"/>
      <c s="25" r="B166"/>
      <c s="25" r="C166"/>
      <c s="2" r="D166"/>
      <c s="6" r="E166"/>
      <c s="1" r="F166"/>
    </row>
    <row r="167">
      <c s="4" r="A167"/>
      <c s="25" r="B167"/>
      <c s="25" r="C167"/>
      <c s="2" r="D167"/>
      <c s="6" r="E167"/>
      <c s="1" r="F167"/>
    </row>
    <row r="168">
      <c s="4" r="A168"/>
      <c s="25" r="B168"/>
      <c s="25" r="C168"/>
      <c s="2" r="D168"/>
      <c s="6" r="E168"/>
      <c s="1" r="F168"/>
    </row>
    <row r="169">
      <c s="4" r="A169"/>
      <c s="25" r="B169"/>
      <c s="25" r="C169"/>
      <c s="2" r="D169"/>
      <c s="6" r="E169"/>
      <c s="1" r="F169"/>
    </row>
    <row r="170">
      <c s="4" r="A170"/>
      <c s="25" r="B170"/>
      <c s="25" r="C170"/>
      <c s="2" r="D170"/>
      <c s="6" r="E170"/>
      <c s="1" r="F170"/>
    </row>
    <row r="171">
      <c s="4" r="A171"/>
      <c s="25" r="B171"/>
      <c s="25" r="C171"/>
      <c s="2" r="D171"/>
      <c s="6" r="E171"/>
      <c s="1" r="F171"/>
    </row>
    <row r="172">
      <c s="4" r="A172"/>
      <c s="25" r="B172"/>
      <c s="25" r="C172"/>
      <c s="2" r="D172"/>
      <c s="6" r="E172"/>
      <c s="1" r="F172"/>
    </row>
    <row r="173">
      <c s="4" r="A173"/>
      <c s="25" r="B173"/>
      <c s="25" r="C173"/>
      <c s="2" r="D173"/>
      <c s="6" r="E173"/>
      <c s="1" r="F173"/>
    </row>
    <row r="174">
      <c s="4" r="A174"/>
      <c s="25" r="B174"/>
      <c s="25" r="C174"/>
      <c s="2" r="D174"/>
      <c s="6" r="E174"/>
      <c s="1" r="F174"/>
    </row>
    <row r="175">
      <c s="4" r="A175"/>
      <c s="25" r="B175"/>
      <c s="25" r="C175"/>
      <c s="25" r="D175"/>
      <c s="6" r="E175"/>
      <c s="1" r="F175"/>
    </row>
    <row r="176">
      <c s="4" r="A176"/>
      <c s="25" r="B176"/>
      <c s="25" r="C176"/>
      <c s="25" r="D176"/>
      <c s="6" r="E176"/>
      <c s="1" r="F176"/>
    </row>
    <row r="177">
      <c s="4" r="A177"/>
      <c s="25" r="B177"/>
      <c s="25" r="C177"/>
      <c s="25" r="D177"/>
      <c s="6" r="E177"/>
      <c s="1" r="F177"/>
    </row>
    <row r="178">
      <c s="4" r="A178"/>
      <c s="25" r="B178"/>
      <c s="25" r="C178"/>
      <c s="25" r="D178"/>
      <c s="6" r="E178"/>
      <c s="1" r="F178"/>
    </row>
    <row r="179">
      <c s="4" r="A179"/>
      <c s="25" r="B179"/>
      <c s="25" r="C179"/>
      <c s="25" r="D179"/>
      <c s="6" r="E179"/>
      <c s="1" r="F179"/>
    </row>
    <row r="180">
      <c s="4" r="A180"/>
      <c s="25" r="B180"/>
      <c s="25" r="C180"/>
      <c s="25" r="D180"/>
      <c s="6" r="E180"/>
      <c s="1" r="F180"/>
    </row>
    <row r="181">
      <c s="4" r="A181"/>
      <c s="25" r="B181"/>
      <c s="25" r="C181"/>
      <c s="25" r="D181"/>
      <c s="6" r="E181"/>
      <c s="1" r="F181"/>
    </row>
    <row r="182">
      <c s="4" r="A182"/>
      <c s="25" r="B182"/>
      <c s="25" r="C182"/>
      <c s="25" r="D182"/>
      <c s="6" r="E182"/>
      <c s="1" r="F182"/>
    </row>
    <row r="183">
      <c s="4" r="A183"/>
      <c s="25" r="B183"/>
      <c s="25" r="C183"/>
      <c s="25" r="D183"/>
      <c s="6" r="E183"/>
      <c s="1" r="F183"/>
    </row>
    <row r="184">
      <c s="4" r="A184"/>
      <c s="25" r="B184"/>
      <c s="25" r="C184"/>
      <c s="25" r="D184"/>
      <c s="6" r="E184"/>
      <c s="1" r="F184"/>
    </row>
    <row r="185">
      <c s="4" r="A185"/>
      <c s="25" r="B185"/>
      <c s="25" r="C185"/>
      <c s="25" r="D185"/>
      <c s="6" r="E185"/>
      <c s="1" r="F185"/>
    </row>
    <row r="186">
      <c s="4" r="A186"/>
      <c s="25" r="B186"/>
      <c s="25" r="C186"/>
      <c s="25" r="D186"/>
      <c s="6" r="E186"/>
      <c s="1" r="F186"/>
    </row>
    <row r="187">
      <c s="4" r="A187"/>
      <c s="25" r="B187"/>
      <c s="25" r="C187"/>
      <c s="25" r="D187"/>
      <c s="6" r="E187"/>
      <c s="1" r="F187"/>
    </row>
    <row r="188">
      <c s="4" r="A188"/>
      <c s="25" r="B188"/>
      <c s="25" r="C188"/>
      <c s="25" r="D188"/>
      <c s="6" r="E188"/>
      <c s="1" r="F188"/>
    </row>
    <row r="189">
      <c s="4" r="A189"/>
      <c s="25" r="B189"/>
      <c s="25" r="C189"/>
      <c s="25" r="D189"/>
      <c s="6" r="E189"/>
      <c s="1" r="F189"/>
    </row>
    <row r="190">
      <c s="4" r="A190"/>
      <c s="25" r="B190"/>
      <c s="25" r="C190"/>
      <c s="25" r="D190"/>
      <c s="6" r="E190"/>
      <c s="1" r="F190"/>
    </row>
    <row r="191">
      <c s="4" r="A191"/>
      <c s="25" r="B191"/>
      <c s="25" r="C191"/>
      <c s="25" r="D191"/>
      <c s="6" r="E191"/>
      <c s="1" r="F191"/>
    </row>
    <row r="192">
      <c s="4" r="A192"/>
      <c s="25" r="B192"/>
      <c s="25" r="C192"/>
      <c s="25" r="D192"/>
      <c s="6" r="E192"/>
      <c s="1" r="F192"/>
    </row>
    <row r="193">
      <c s="4" r="A193"/>
      <c s="25" r="B193"/>
      <c s="25" r="C193"/>
      <c s="25" r="D193"/>
      <c s="6" r="E193"/>
      <c s="1" r="F193"/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cols>
    <col min="1" customWidth="1" max="2" width="4.29"/>
    <col min="7" customWidth="1" max="7" width="4.86"/>
  </cols>
  <sheetData>
    <row r="1">
      <c t="s" s="11" r="A1">
        <v>0</v>
      </c>
      <c t="s" s="14" r="B1">
        <v>1</v>
      </c>
      <c t="s" s="14" r="C1">
        <v>2</v>
      </c>
      <c t="s" s="6" r="D1">
        <v>3</v>
      </c>
      <c t="s" s="6" r="E1">
        <v>4</v>
      </c>
      <c s="1" r="F1"/>
      <c s="20" r="G1"/>
    </row>
    <row r="2">
      <c s="27" r="A2">
        <v>3</v>
      </c>
      <c s="17" r="B2">
        <v>4</v>
      </c>
      <c s="17" r="C2">
        <v>1</v>
      </c>
      <c s="6" r="D2">
        <v>0</v>
      </c>
      <c s="6" r="E2">
        <v>0</v>
      </c>
      <c s="1" r="F2"/>
      <c s="20" r="G2"/>
    </row>
    <row r="3">
      <c s="4" r="A3">
        <v>3</v>
      </c>
      <c s="25" r="B3">
        <v>5</v>
      </c>
      <c s="25" r="C3">
        <v>3</v>
      </c>
      <c s="6" r="D3">
        <v>0</v>
      </c>
      <c s="6" r="E3">
        <v>0</v>
      </c>
      <c s="1" r="F3"/>
      <c s="20" r="G3"/>
    </row>
    <row r="4">
      <c s="4" r="A4">
        <v>3</v>
      </c>
      <c s="25" r="B4">
        <v>6</v>
      </c>
      <c s="25" r="C4">
        <v>10</v>
      </c>
      <c s="6" r="D4"/>
      <c s="6" r="E4"/>
      <c s="1" r="F4"/>
      <c s="20" r="G4"/>
    </row>
    <row r="5">
      <c s="4" r="A5">
        <v>3</v>
      </c>
      <c s="25" r="B5">
        <v>7</v>
      </c>
      <c s="25" r="C5">
        <v>10</v>
      </c>
      <c s="6" r="D5">
        <v>0</v>
      </c>
      <c s="6" r="E5">
        <v>0</v>
      </c>
      <c s="1" r="F5"/>
      <c s="20" r="G5"/>
    </row>
    <row r="6">
      <c s="4" r="A6">
        <v>3</v>
      </c>
      <c s="25" r="B6">
        <v>8</v>
      </c>
      <c s="25" r="C6">
        <v>16</v>
      </c>
      <c s="6" r="D6">
        <v>0</v>
      </c>
      <c s="6" r="E6">
        <v>0</v>
      </c>
      <c s="1" r="F6"/>
      <c s="20" r="G6"/>
    </row>
    <row r="7">
      <c s="4" r="A7">
        <v>3</v>
      </c>
      <c s="25" r="B7">
        <v>9</v>
      </c>
      <c s="25" r="C7">
        <v>28</v>
      </c>
      <c s="6" r="D7"/>
      <c s="6" r="E7"/>
      <c s="1" r="F7"/>
      <c s="20" r="G7"/>
    </row>
    <row r="8">
      <c s="4" r="A8">
        <v>3</v>
      </c>
      <c s="25" r="B8">
        <v>10</v>
      </c>
      <c s="25" r="C8">
        <v>35</v>
      </c>
      <c s="6" r="D8">
        <v>0.02</v>
      </c>
      <c s="6" r="E8">
        <v>0</v>
      </c>
      <c s="1" r="F8"/>
      <c s="20" r="G8"/>
    </row>
    <row r="9">
      <c s="4" r="A9">
        <v>3</v>
      </c>
      <c s="25" r="B9">
        <v>11</v>
      </c>
      <c s="25" r="C9">
        <v>45</v>
      </c>
      <c s="6" r="D9">
        <v>0</v>
      </c>
      <c s="6" r="E9">
        <v>0</v>
      </c>
      <c s="1" r="F9"/>
      <c s="20" r="G9"/>
    </row>
    <row r="10">
      <c s="4" r="A10">
        <v>3</v>
      </c>
      <c s="25" r="B10">
        <v>12</v>
      </c>
      <c s="25" r="C10">
        <v>55</v>
      </c>
      <c s="6" r="D10"/>
      <c s="6" r="E10"/>
      <c s="1" r="F10"/>
      <c s="20" r="G10"/>
    </row>
    <row r="11">
      <c s="11" r="A11">
        <v>3</v>
      </c>
      <c s="14" r="B11">
        <v>13</v>
      </c>
      <c s="14" r="C11">
        <v>66</v>
      </c>
      <c s="6" r="D11">
        <v>0</v>
      </c>
      <c s="6" r="E11">
        <v>0</v>
      </c>
      <c s="1" r="F11"/>
      <c s="20" r="G11"/>
    </row>
    <row r="12">
      <c s="27" r="A12">
        <v>4</v>
      </c>
      <c s="17" r="B12">
        <v>5</v>
      </c>
      <c s="17" r="C12">
        <v>1</v>
      </c>
      <c s="6" r="D12">
        <v>0</v>
      </c>
      <c s="6" r="E12">
        <v>0</v>
      </c>
      <c s="1" r="F12"/>
      <c s="20" r="G12"/>
    </row>
    <row r="13">
      <c s="4" r="A13">
        <v>4</v>
      </c>
      <c s="25" r="B13">
        <v>6</v>
      </c>
      <c s="25" r="C13">
        <v>5</v>
      </c>
      <c s="6" r="D13">
        <v>0</v>
      </c>
      <c s="6" r="E13">
        <v>0</v>
      </c>
      <c s="1" r="F13"/>
      <c s="20" r="G13"/>
    </row>
    <row r="14">
      <c s="4" r="A14">
        <v>4</v>
      </c>
      <c s="25" r="B14">
        <v>7</v>
      </c>
      <c s="25" r="C14">
        <v>10</v>
      </c>
      <c s="6" r="D14">
        <v>0</v>
      </c>
      <c s="6" r="E14">
        <v>0</v>
      </c>
      <c s="1" r="F14"/>
      <c s="20" r="G14"/>
    </row>
    <row r="15">
      <c s="4" r="A15">
        <v>4</v>
      </c>
      <c s="25" r="B15">
        <v>8</v>
      </c>
      <c s="25" r="C15">
        <v>35</v>
      </c>
      <c s="6" r="D15"/>
      <c s="6" r="E15"/>
      <c s="1" r="F15"/>
      <c s="20" r="G15"/>
    </row>
    <row r="16">
      <c s="4" r="A16">
        <v>4</v>
      </c>
      <c s="25" r="B16">
        <v>9</v>
      </c>
      <c s="25" r="C16">
        <v>35</v>
      </c>
      <c s="6" r="D16">
        <v>0.02</v>
      </c>
      <c s="6" r="E16">
        <v>0</v>
      </c>
      <c s="1" r="F16"/>
      <c s="20" r="G16"/>
    </row>
    <row r="17">
      <c s="4" r="A17"/>
      <c s="25" r="B17"/>
      <c s="25" r="C17"/>
      <c s="6" r="D17">
        <v>0.01</v>
      </c>
      <c s="6" r="E17">
        <v>0</v>
      </c>
      <c s="1" r="F17"/>
      <c s="20" r="G17"/>
    </row>
    <row r="18">
      <c s="4" r="A18"/>
      <c s="25" r="B18"/>
      <c s="25" r="C18"/>
      <c s="6" r="D18">
        <v>0.01</v>
      </c>
      <c s="6" r="E18">
        <v>0</v>
      </c>
      <c s="1" r="F18"/>
      <c s="20" r="G18"/>
    </row>
    <row r="19">
      <c s="4" r="A19"/>
      <c s="25" r="B19"/>
      <c s="25" r="C19"/>
      <c s="6" r="D19">
        <v>0</v>
      </c>
      <c s="6" r="E19">
        <v>0</v>
      </c>
      <c s="1" r="F19"/>
      <c s="20" r="G19"/>
    </row>
    <row r="20">
      <c s="4" r="A20"/>
      <c s="25" r="B20"/>
      <c s="25" r="C20"/>
      <c s="6" r="D20">
        <f>AVERAGE(D16:D19)</f>
        <v>0.01</v>
      </c>
      <c s="6" r="E20">
        <f>AVERAGE(E16:E19)</f>
        <v>0</v>
      </c>
      <c t="s" s="1" r="F20">
        <v>5</v>
      </c>
      <c s="20" r="G20"/>
    </row>
    <row r="21">
      <c s="4" r="A21">
        <v>4</v>
      </c>
      <c s="25" r="B21">
        <v>10</v>
      </c>
      <c s="25" r="C21">
        <v>70</v>
      </c>
      <c s="6" r="D21">
        <v>0.4</v>
      </c>
      <c s="6" r="E21">
        <v>4</v>
      </c>
      <c s="1" r="F21"/>
      <c s="20" r="G21"/>
    </row>
    <row r="22">
      <c s="4" r="A22"/>
      <c s="25" r="B22"/>
      <c s="25" r="C22"/>
      <c s="6" r="D22">
        <v>0.26</v>
      </c>
      <c s="6" r="E22">
        <v>2</v>
      </c>
      <c s="1" r="F22"/>
      <c s="20" r="G22"/>
    </row>
    <row r="23">
      <c s="4" r="A23"/>
      <c s="25" r="B23"/>
      <c s="25" r="C23"/>
      <c s="6" r="D23">
        <v>0.1</v>
      </c>
      <c s="6" r="E23">
        <v>2</v>
      </c>
      <c s="1" r="F23"/>
      <c s="20" r="G23"/>
    </row>
    <row r="24">
      <c s="4" r="A24"/>
      <c s="25" r="B24"/>
      <c s="25" r="C24"/>
      <c s="6" r="D24">
        <v>0.11</v>
      </c>
      <c s="6" r="E24">
        <v>2</v>
      </c>
      <c s="1" r="F24"/>
      <c s="20" r="G24"/>
    </row>
    <row r="25">
      <c s="4" r="A25"/>
      <c s="25" r="B25"/>
      <c s="25" r="C25"/>
      <c s="6" r="D25">
        <v>0.19</v>
      </c>
      <c s="6" r="E25">
        <v>0</v>
      </c>
      <c s="1" r="F25"/>
      <c s="20" r="G25"/>
    </row>
    <row r="26">
      <c s="4" r="A26"/>
      <c s="25" r="B26"/>
      <c s="25" r="C26"/>
      <c s="6" r="D26">
        <v>0.15</v>
      </c>
      <c s="6" r="E26">
        <v>0</v>
      </c>
      <c s="1" r="F26"/>
      <c s="20" r="G26"/>
    </row>
    <row r="27">
      <c s="4" r="A27"/>
      <c s="25" r="B27"/>
      <c s="25" r="C27"/>
      <c s="6" r="D27">
        <f>AVERAGE(D21:D26)</f>
        <v>0.201666666666667</v>
      </c>
      <c s="6" r="E27">
        <f>AVERAGE(E21:E26)</f>
        <v>1.66666666666667</v>
      </c>
      <c t="s" s="1" r="F27">
        <v>5</v>
      </c>
      <c s="20" r="G27"/>
    </row>
    <row r="28">
      <c s="4" r="A28">
        <v>4</v>
      </c>
      <c s="25" r="B28">
        <v>11</v>
      </c>
      <c s="25" r="C28">
        <v>92</v>
      </c>
      <c s="6" r="D28">
        <v>0.08</v>
      </c>
      <c s="6" r="E28">
        <v>0</v>
      </c>
      <c s="1" r="F28"/>
      <c s="20" r="G28"/>
    </row>
    <row r="29">
      <c s="4" r="A29">
        <v>4</v>
      </c>
      <c s="25" r="B29">
        <v>12</v>
      </c>
      <c s="25" r="C29">
        <v>165</v>
      </c>
      <c s="6" r="D29"/>
      <c s="6" r="E29"/>
      <c s="1" r="F29"/>
      <c s="20" r="G29"/>
    </row>
    <row r="30">
      <c s="4" r="A30">
        <v>4</v>
      </c>
      <c s="25" r="B30">
        <v>13</v>
      </c>
      <c s="25" r="C30">
        <v>210</v>
      </c>
      <c s="6" r="D30"/>
      <c s="6" r="E30"/>
      <c s="1" r="F30"/>
      <c s="20" r="G30"/>
    </row>
    <row r="31">
      <c s="4" r="A31">
        <v>4</v>
      </c>
      <c s="25" r="B31">
        <v>14</v>
      </c>
      <c s="25" r="C31">
        <v>286</v>
      </c>
      <c s="6" r="D31"/>
      <c s="6" r="E31"/>
      <c s="1" r="F31"/>
      <c s="20" r="G31"/>
    </row>
    <row r="32">
      <c s="4" r="A32">
        <v>4</v>
      </c>
      <c s="25" r="B32">
        <v>15</v>
      </c>
      <c s="25" r="C32">
        <v>364</v>
      </c>
      <c s="6" r="D32"/>
      <c s="6" r="E32"/>
      <c s="1" r="F32"/>
      <c s="20" r="G32"/>
    </row>
    <row r="33">
      <c s="4" r="A33">
        <v>4</v>
      </c>
      <c s="25" r="B33">
        <v>16</v>
      </c>
      <c s="25" r="C33">
        <v>455</v>
      </c>
      <c s="6" r="D33"/>
      <c s="6" r="E33"/>
      <c s="1" r="F33"/>
      <c s="20" r="G33"/>
    </row>
    <row r="34">
      <c s="11" r="A34">
        <v>4</v>
      </c>
      <c s="14" r="B34">
        <v>17</v>
      </c>
      <c s="14" r="C34">
        <v>560</v>
      </c>
      <c s="6" r="D34"/>
      <c s="6" r="E34"/>
      <c s="1" r="F34"/>
      <c s="20" r="G34"/>
    </row>
    <row r="35">
      <c s="27" r="A35">
        <v>5</v>
      </c>
      <c s="17" r="B35">
        <v>6</v>
      </c>
      <c s="17" r="C35">
        <v>1</v>
      </c>
      <c s="6" r="D35"/>
      <c s="6" r="E35"/>
      <c s="1" r="F35"/>
      <c s="20" r="G35"/>
    </row>
    <row r="36">
      <c s="4" r="A36">
        <v>5</v>
      </c>
      <c s="25" r="B36">
        <v>7</v>
      </c>
      <c s="25" r="C36">
        <v>6</v>
      </c>
      <c s="6" r="D36"/>
      <c s="6" r="E36"/>
      <c s="1" r="F36"/>
      <c s="20" r="G36"/>
    </row>
    <row r="37">
      <c s="4" r="A37">
        <v>5</v>
      </c>
      <c s="25" r="B37">
        <v>8</v>
      </c>
      <c s="25" r="C37">
        <v>16</v>
      </c>
      <c s="6" r="D37"/>
      <c s="6" r="E37"/>
      <c s="1" r="F37"/>
      <c s="20" r="G37"/>
    </row>
    <row r="38">
      <c s="4" r="A38">
        <v>5</v>
      </c>
      <c s="25" r="B38">
        <v>9</v>
      </c>
      <c s="25" r="C38">
        <v>35</v>
      </c>
      <c s="6" r="D38"/>
      <c s="6" r="E38"/>
      <c s="1" r="F38"/>
      <c s="20" r="G38"/>
    </row>
    <row r="39">
      <c s="4" r="A39">
        <v>5</v>
      </c>
      <c s="25" r="B39">
        <v>10</v>
      </c>
      <c s="25" r="C39">
        <v>126</v>
      </c>
      <c s="6" r="D39"/>
      <c s="6" r="E39"/>
      <c s="1" r="F39"/>
      <c s="20" r="G39"/>
    </row>
    <row r="40">
      <c s="4" r="A40">
        <v>5</v>
      </c>
      <c s="25" r="B40">
        <v>11</v>
      </c>
      <c s="25" r="C40">
        <v>126</v>
      </c>
      <c s="6" r="D40"/>
      <c s="6" r="E40"/>
      <c s="1" r="F40"/>
      <c s="20" r="G40"/>
    </row>
    <row r="41">
      <c s="4" r="A41">
        <v>5</v>
      </c>
      <c s="25" r="B41">
        <v>12</v>
      </c>
      <c s="25" r="C41">
        <v>246</v>
      </c>
      <c s="6" r="D41"/>
      <c s="6" r="E41"/>
      <c s="1" r="F41"/>
      <c s="20" r="G41"/>
    </row>
    <row r="42">
      <c s="4" r="A42">
        <v>5</v>
      </c>
      <c s="25" r="B42">
        <v>13</v>
      </c>
      <c s="25" r="C42">
        <v>405</v>
      </c>
      <c s="6" r="D42"/>
      <c s="6" r="E42"/>
      <c s="1" r="F42"/>
      <c s="20" r="G42"/>
    </row>
    <row r="43">
      <c s="4" r="A43">
        <v>5</v>
      </c>
      <c s="25" r="B43">
        <v>14</v>
      </c>
      <c s="25" r="C43">
        <v>550</v>
      </c>
      <c s="6" r="D43"/>
      <c s="6" r="E43"/>
      <c s="1" r="F43"/>
      <c s="20" r="G43"/>
    </row>
    <row r="44">
      <c s="4" r="A44">
        <v>5</v>
      </c>
      <c s="25" r="B44">
        <v>15</v>
      </c>
      <c s="25" r="C44">
        <v>1001</v>
      </c>
      <c s="6" r="D44"/>
      <c s="6" r="E44"/>
      <c s="1" r="F44"/>
      <c s="20" r="G44"/>
    </row>
    <row r="45">
      <c s="4" r="A45">
        <v>5</v>
      </c>
      <c s="25" r="B45">
        <v>16</v>
      </c>
      <c s="25" r="C45">
        <v>1287</v>
      </c>
      <c s="6" r="D45"/>
      <c s="6" r="E45"/>
      <c s="1" r="F45"/>
      <c s="20" r="G45"/>
    </row>
    <row r="46">
      <c s="4" r="A46">
        <v>5</v>
      </c>
      <c s="25" r="B46">
        <v>17</v>
      </c>
      <c s="25" r="C46">
        <v>1820</v>
      </c>
      <c s="6" r="D46"/>
      <c s="6" r="E46"/>
      <c s="1" r="F46"/>
      <c s="20" r="G46"/>
    </row>
    <row r="47">
      <c s="4" r="A47">
        <v>5</v>
      </c>
      <c s="25" r="B47">
        <v>18</v>
      </c>
      <c s="25" r="C47">
        <v>2380</v>
      </c>
      <c s="6" r="D47"/>
      <c s="6" r="E47"/>
      <c s="1" r="F47"/>
      <c s="20" r="G47"/>
    </row>
    <row r="48">
      <c s="4" r="A48">
        <v>5</v>
      </c>
      <c s="25" r="B48">
        <v>19</v>
      </c>
      <c s="25" r="C48">
        <v>3060</v>
      </c>
      <c s="6" r="D48"/>
      <c s="6" r="E48"/>
      <c s="1" r="F48"/>
      <c s="20" r="G48"/>
    </row>
    <row r="49">
      <c s="4" r="A49">
        <v>5</v>
      </c>
      <c s="25" r="B49">
        <v>20</v>
      </c>
      <c s="25" r="C49">
        <v>3876</v>
      </c>
      <c s="6" r="D49"/>
      <c s="6" r="E49"/>
      <c s="1" r="F49"/>
      <c s="20" r="G49"/>
    </row>
    <row r="50">
      <c s="11" r="A50">
        <v>5</v>
      </c>
      <c s="14" r="B50">
        <v>21</v>
      </c>
      <c s="14" r="C50">
        <v>4845</v>
      </c>
      <c s="6" r="D50"/>
      <c s="6" r="E50"/>
      <c s="1" r="F50"/>
      <c s="20" r="G50"/>
    </row>
    <row r="51">
      <c s="27" r="A51">
        <v>6</v>
      </c>
      <c s="17" r="B51">
        <v>7</v>
      </c>
      <c s="17" r="C51">
        <v>1</v>
      </c>
      <c s="6" r="D51">
        <v>0</v>
      </c>
      <c s="6" r="E51">
        <v>0</v>
      </c>
      <c s="1" r="F51"/>
      <c s="20" r="G51">
        <f>D51</f>
        <v>0</v>
      </c>
    </row>
    <row r="52">
      <c s="4" r="A52">
        <v>6</v>
      </c>
      <c s="25" r="B52">
        <v>8</v>
      </c>
      <c s="25" r="C52">
        <v>7</v>
      </c>
      <c s="6" r="D52">
        <v>0</v>
      </c>
      <c s="6" r="E52">
        <v>0</v>
      </c>
      <c s="1" r="F52"/>
      <c s="20" r="G52">
        <f>D52</f>
        <v>0</v>
      </c>
    </row>
    <row r="53">
      <c s="4" r="A53">
        <v>6</v>
      </c>
      <c s="25" r="B53">
        <v>9</v>
      </c>
      <c s="25" r="C53">
        <v>28</v>
      </c>
      <c s="6" r="D53">
        <v>0.03</v>
      </c>
      <c s="6" r="E53">
        <v>0</v>
      </c>
      <c s="1" r="F53"/>
      <c s="20" r="G53">
        <f>D53</f>
        <v>0.03</v>
      </c>
    </row>
    <row r="54">
      <c s="4" r="A54">
        <v>6</v>
      </c>
      <c s="25" r="B54">
        <v>10</v>
      </c>
      <c s="25" r="C54">
        <v>70</v>
      </c>
      <c s="6" r="D54">
        <v>0.25</v>
      </c>
      <c s="6" r="E54">
        <v>0</v>
      </c>
      <c s="1" r="F54"/>
      <c s="20" r="G54">
        <f>D54</f>
        <v>0.25</v>
      </c>
    </row>
    <row r="55">
      <c s="4" r="A55">
        <v>6</v>
      </c>
      <c s="25" r="B55">
        <v>11</v>
      </c>
      <c s="25" r="C55">
        <v>126</v>
      </c>
      <c s="6" r="D55">
        <v>0.05</v>
      </c>
      <c s="6" r="E55">
        <v>0</v>
      </c>
      <c s="1" r="F55"/>
      <c s="20" r="G55">
        <f>D55</f>
        <v>0.05</v>
      </c>
    </row>
    <row r="56">
      <c s="4" r="A56">
        <v>6</v>
      </c>
      <c s="25" r="B56">
        <v>12</v>
      </c>
      <c s="25" r="C56">
        <v>462</v>
      </c>
      <c s="6" r="D56"/>
      <c s="25" r="E56"/>
      <c s="1" r="F56"/>
      <c s="20" r="G56"/>
    </row>
    <row r="57">
      <c s="4" r="A57">
        <v>6</v>
      </c>
      <c s="25" r="B57">
        <v>13</v>
      </c>
      <c s="25" r="C57">
        <v>462</v>
      </c>
      <c s="6" r="D57">
        <v>0.13</v>
      </c>
      <c s="6" r="E57">
        <v>0</v>
      </c>
      <c s="1" r="F57"/>
      <c s="20" r="G57"/>
    </row>
    <row r="58">
      <c s="4" r="A58"/>
      <c s="25" r="B58"/>
      <c s="25" r="C58"/>
      <c s="6" r="D58">
        <v>0.16</v>
      </c>
      <c s="6" r="E58">
        <v>0</v>
      </c>
      <c s="1" r="F58"/>
      <c s="20" r="G58"/>
    </row>
    <row r="59">
      <c s="4" r="A59"/>
      <c s="25" r="B59"/>
      <c s="25" r="C59"/>
      <c s="6" r="D59">
        <v>0.33</v>
      </c>
      <c s="6" r="E59">
        <v>0</v>
      </c>
      <c s="1" r="F59"/>
      <c s="20" r="G59"/>
    </row>
    <row r="60">
      <c s="4" r="A60"/>
      <c s="25" r="B60"/>
      <c s="25" r="C60"/>
      <c s="6" r="D60">
        <f>AVERAGE(D57:D59)</f>
        <v>0.206666666666667</v>
      </c>
      <c s="6" r="E60">
        <f>AVERAGE(E57:E59)</f>
        <v>0</v>
      </c>
      <c t="s" s="1" r="F60">
        <v>5</v>
      </c>
      <c s="20" r="G60">
        <f>D60</f>
        <v>0.206666666666667</v>
      </c>
    </row>
    <row r="61">
      <c s="4" r="A61">
        <v>6</v>
      </c>
      <c s="25" r="B61">
        <v>14</v>
      </c>
      <c s="25" r="C61">
        <v>924</v>
      </c>
      <c s="6" r="D61">
        <v>7.35</v>
      </c>
      <c s="6" r="E61">
        <v>16</v>
      </c>
      <c s="1" r="F61"/>
      <c s="20" r="G61"/>
    </row>
    <row r="62">
      <c s="4" r="A62"/>
      <c s="25" r="B62"/>
      <c s="25" r="C62"/>
      <c s="6" r="D62">
        <v>11.86</v>
      </c>
      <c s="6" r="E62">
        <v>24</v>
      </c>
      <c s="1" r="F62"/>
      <c s="20" r="G62"/>
    </row>
    <row r="63">
      <c s="4" r="A63"/>
      <c s="25" r="B63"/>
      <c s="25" r="C63"/>
      <c s="6" r="D63">
        <v>7.74</v>
      </c>
      <c s="6" r="E63">
        <v>22</v>
      </c>
      <c s="1" r="F63"/>
      <c s="20" r="G63"/>
    </row>
    <row r="64">
      <c s="4" r="A64"/>
      <c s="25" r="B64"/>
      <c s="25" r="C64"/>
      <c s="6" r="D64">
        <v>6.67</v>
      </c>
      <c s="6" r="E64">
        <v>14</v>
      </c>
      <c s="1" r="F64"/>
      <c s="20" r="G64"/>
    </row>
    <row r="65">
      <c s="4" r="A65"/>
      <c s="25" r="B65"/>
      <c s="25" r="C65"/>
      <c s="6" r="D65">
        <f>AVERAGE(D61:D64)</f>
        <v>8.405</v>
      </c>
      <c s="6" r="E65">
        <f>AVERAGE(E61:E64)</f>
        <v>19</v>
      </c>
      <c t="s" s="1" r="F65">
        <v>5</v>
      </c>
      <c s="20" r="G65">
        <f>D65</f>
        <v>8.405</v>
      </c>
    </row>
    <row r="66">
      <c s="4" r="A66">
        <v>6</v>
      </c>
      <c s="25" r="B66">
        <v>15</v>
      </c>
      <c s="25" r="C66">
        <v>1705</v>
      </c>
      <c s="6" r="D66">
        <v>228</v>
      </c>
      <c s="6" r="E66">
        <v>842</v>
      </c>
      <c s="1" r="F66"/>
      <c s="20" r="G66"/>
    </row>
    <row r="67">
      <c s="4" r="A67"/>
      <c s="25" r="B67"/>
      <c s="25" r="C67"/>
      <c s="6" r="D67">
        <v>346</v>
      </c>
      <c s="6" r="E67">
        <v>764</v>
      </c>
      <c s="1" r="F67"/>
      <c s="20" r="G67"/>
    </row>
    <row r="68">
      <c s="4" r="A68"/>
      <c s="25" r="B68"/>
      <c s="25" r="C68"/>
      <c s="6" r="D68">
        <v>282</v>
      </c>
      <c s="6" r="E68">
        <v>734</v>
      </c>
      <c s="1" r="F68"/>
      <c s="20" r="G68"/>
    </row>
    <row r="69">
      <c s="4" r="A69"/>
      <c s="25" r="B69"/>
      <c s="25" r="C69"/>
      <c s="6" r="D69">
        <f>AVERAGE(D66:D68)</f>
        <v>285.333333333333</v>
      </c>
      <c s="2" r="E69">
        <f>AVERAGE(E66:E68)</f>
        <v>780</v>
      </c>
      <c t="s" s="1" r="F69">
        <v>5</v>
      </c>
      <c s="20" r="G69">
        <f>D69/60</f>
        <v>4.75555555555556</v>
      </c>
    </row>
    <row r="70">
      <c s="4" r="A70">
        <v>6</v>
      </c>
      <c s="25" r="B70">
        <v>16</v>
      </c>
      <c s="25" r="C70">
        <v>2431</v>
      </c>
      <c s="6" r="D70">
        <v>45.72</v>
      </c>
      <c s="6" r="E70">
        <v>72</v>
      </c>
      <c s="1" r="F70"/>
      <c s="20" r="G70"/>
    </row>
    <row r="71">
      <c s="4" r="A71"/>
      <c s="25" r="B71"/>
      <c s="25" r="C71"/>
      <c s="6" r="D71">
        <v>78.21</v>
      </c>
      <c s="6" r="E71">
        <v>120</v>
      </c>
      <c s="1" r="F71"/>
      <c s="20" r="G71"/>
    </row>
    <row r="72">
      <c s="4" r="A72"/>
      <c s="25" r="B72"/>
      <c s="25" r="C72"/>
      <c s="6" r="D72">
        <v>38.66</v>
      </c>
      <c s="6" r="E72">
        <v>78</v>
      </c>
      <c s="1" r="F72"/>
      <c s="20" r="G72"/>
    </row>
    <row r="73">
      <c s="4" r="A73"/>
      <c s="25" r="B73"/>
      <c s="25" r="C73"/>
      <c s="6" r="D73">
        <f>AVERAGE(D70:D72)</f>
        <v>54.1966666666667</v>
      </c>
      <c s="2" r="E73">
        <f>AVERAGE(E70:E72)</f>
        <v>90</v>
      </c>
      <c t="s" s="1" r="F73">
        <v>5</v>
      </c>
      <c s="20" r="G73">
        <f>D73</f>
        <v>54.1966666666667</v>
      </c>
    </row>
    <row r="74">
      <c s="4" r="A74">
        <v>6</v>
      </c>
      <c s="25" r="B74">
        <v>17</v>
      </c>
      <c s="25" r="C74">
        <v>3367</v>
      </c>
      <c s="6" r="D74">
        <v>14.76</v>
      </c>
      <c s="6" r="E74">
        <v>16</v>
      </c>
      <c s="1" r="F74"/>
      <c s="20" r="G74"/>
    </row>
    <row r="75">
      <c s="4" r="A75"/>
      <c s="25" r="B75"/>
      <c s="25" r="C75"/>
      <c s="6" r="D75">
        <v>19.12</v>
      </c>
      <c s="6" r="E75">
        <v>18</v>
      </c>
      <c s="1" r="F75"/>
      <c s="20" r="G75"/>
    </row>
    <row r="76">
      <c s="4" r="A76"/>
      <c s="25" r="B76"/>
      <c s="25" r="C76"/>
      <c s="6" r="D76">
        <v>17.23</v>
      </c>
      <c s="6" r="E76">
        <v>20</v>
      </c>
      <c s="1" r="F76"/>
      <c s="20" r="G76"/>
    </row>
    <row r="77">
      <c s="4" r="A77"/>
      <c s="25" r="B77"/>
      <c s="25" r="C77"/>
      <c s="6" r="D77">
        <f>AVERAGE(D74:D76)</f>
        <v>17.0366666666667</v>
      </c>
      <c s="2" r="E77">
        <f>AVERAGE(E74:E76)</f>
        <v>18</v>
      </c>
      <c t="s" s="1" r="F77">
        <v>5</v>
      </c>
      <c s="20" r="G77">
        <f>D77</f>
        <v>17.0366666666667</v>
      </c>
    </row>
    <row r="78">
      <c s="4" r="A78">
        <v>6</v>
      </c>
      <c s="25" r="B78">
        <v>18</v>
      </c>
      <c s="25" r="C78">
        <v>6488</v>
      </c>
      <c s="6" r="D78"/>
      <c s="6" r="E78"/>
      <c s="1" r="F78"/>
      <c s="20" r="G78"/>
    </row>
    <row r="79">
      <c s="4" r="A79">
        <v>6</v>
      </c>
      <c s="25" r="B79">
        <v>19</v>
      </c>
      <c s="25" r="C79">
        <v>8008</v>
      </c>
      <c s="6" r="D79">
        <v>853</v>
      </c>
      <c s="6" r="E79">
        <v>720</v>
      </c>
      <c s="1" r="F79"/>
      <c s="20" r="G79"/>
    </row>
    <row r="80">
      <c s="4" r="A80"/>
      <c s="25" r="B80"/>
      <c s="25" r="C80"/>
      <c s="6" r="D80">
        <v>1062</v>
      </c>
      <c s="6" r="E80">
        <v>652</v>
      </c>
      <c s="1" r="F80"/>
      <c s="20" r="G80"/>
    </row>
    <row r="81">
      <c s="4" r="A81"/>
      <c s="25" r="B81"/>
      <c s="25" r="C81"/>
      <c s="6" r="D81">
        <v>560</v>
      </c>
      <c s="6" r="E81">
        <v>516</v>
      </c>
      <c s="1" r="F81"/>
      <c s="20" r="G81"/>
    </row>
    <row r="82">
      <c s="4" r="A82"/>
      <c s="25" r="B82"/>
      <c s="25" r="C82"/>
      <c s="6" r="D82">
        <f>AVERAGE(D79:D81)</f>
        <v>825</v>
      </c>
      <c s="2" r="E82">
        <f>AVERAGE(E79:E81)</f>
        <v>629.333333333333</v>
      </c>
      <c t="s" s="1" r="F82">
        <v>5</v>
      </c>
      <c s="20" r="G82">
        <f>D82/60</f>
        <v>13.75</v>
      </c>
    </row>
    <row r="83">
      <c s="4" r="A83">
        <v>6</v>
      </c>
      <c s="25" r="B83">
        <v>20</v>
      </c>
      <c s="25" r="C83">
        <v>11628</v>
      </c>
      <c s="6" r="D83">
        <v>12449.05</v>
      </c>
      <c s="6" r="E83">
        <v>888</v>
      </c>
      <c s="1" r="F83"/>
      <c s="20" r="G83"/>
    </row>
    <row r="84">
      <c s="4" r="A84"/>
      <c s="25" r="B84"/>
      <c s="25" r="C84"/>
      <c s="6" r="D84">
        <v>7125</v>
      </c>
      <c s="6" r="E84">
        <v>330</v>
      </c>
      <c s="1" r="F84"/>
      <c s="20" r="G84"/>
    </row>
    <row r="85">
      <c s="4" r="A85"/>
      <c s="25" r="B85"/>
      <c s="25" r="C85"/>
      <c s="6" r="D85">
        <v>5417.76</v>
      </c>
      <c s="6" r="E85">
        <v>655</v>
      </c>
      <c s="1" r="F85"/>
      <c s="20" r="G85"/>
    </row>
    <row r="86">
      <c s="4" r="A86"/>
      <c s="25" r="B86"/>
      <c s="25" r="C86"/>
      <c s="6" r="D86">
        <f>AVERAGE(D83:D85)</f>
        <v>8330.60333333333</v>
      </c>
      <c s="2" r="E86">
        <f>AVERAGE(E83:E85)</f>
        <v>624.333333333333</v>
      </c>
      <c t="s" s="1" r="F86">
        <v>5</v>
      </c>
      <c s="20" r="G86">
        <f>D86/3600</f>
        <v>2.31405648148148</v>
      </c>
    </row>
    <row r="87">
      <c s="4" r="A87">
        <v>6</v>
      </c>
      <c s="25" r="B87">
        <v>21</v>
      </c>
      <c s="25" r="C87">
        <v>15504</v>
      </c>
      <c s="6" r="D87">
        <v>4965.18</v>
      </c>
      <c s="6" r="E87">
        <v>294</v>
      </c>
      <c s="1" r="F87"/>
      <c s="20" r="G87"/>
    </row>
    <row r="88">
      <c s="4" r="A88"/>
      <c s="25" r="B88"/>
      <c s="25" r="C88"/>
      <c s="6" r="D88">
        <v>1787</v>
      </c>
      <c s="6" r="E88">
        <v>266</v>
      </c>
      <c s="1" r="F88"/>
      <c s="20" r="G88"/>
    </row>
    <row r="89">
      <c s="4" r="A89"/>
      <c s="25" r="B89"/>
      <c s="25" r="C89"/>
      <c s="6" r="D89">
        <v>5246.03</v>
      </c>
      <c s="6" r="E89">
        <v>251</v>
      </c>
      <c s="1" r="F89"/>
      <c s="20" r="G89"/>
    </row>
    <row r="90">
      <c s="4" r="A90"/>
      <c s="25" r="B90"/>
      <c s="25" r="C90"/>
      <c s="6" r="D90">
        <f>AVERAGE(D87:D89)</f>
        <v>3999.40333333333</v>
      </c>
      <c s="2" r="E90">
        <f>AVERAGE(E87:E89)</f>
        <v>270.333333333333</v>
      </c>
      <c t="s" s="1" r="F90">
        <v>5</v>
      </c>
      <c s="20" r="G90">
        <f>D90/3600</f>
        <v>1.11094537037037</v>
      </c>
    </row>
    <row r="91">
      <c s="4" r="A91">
        <v>6</v>
      </c>
      <c s="25" r="B91">
        <v>22</v>
      </c>
      <c s="25" r="C91">
        <v>20349</v>
      </c>
      <c s="6" r="D91">
        <v>5643.33</v>
      </c>
      <c s="6" r="E91">
        <v>249</v>
      </c>
      <c s="1" r="F91"/>
      <c s="20" r="G91"/>
    </row>
    <row r="92">
      <c s="4" r="A92"/>
      <c s="25" r="B92"/>
      <c s="25" r="C92"/>
      <c s="6" r="D92">
        <v>2384</v>
      </c>
      <c s="6" r="E92">
        <v>210</v>
      </c>
      <c s="1" r="F92"/>
      <c s="20" r="G92"/>
    </row>
    <row r="93">
      <c s="4" r="A93"/>
      <c s="25" r="B93"/>
      <c s="25" r="C93"/>
      <c s="6" r="D93">
        <v>2738.71</v>
      </c>
      <c s="6" r="E93">
        <v>256</v>
      </c>
      <c s="1" r="F93"/>
      <c s="20" r="G93"/>
    </row>
    <row r="94">
      <c s="4" r="A94"/>
      <c s="25" r="B94"/>
      <c s="25" r="C94"/>
      <c s="6" r="D94">
        <f>AVERAGE(D91:D93)</f>
        <v>3588.68</v>
      </c>
      <c s="2" r="E94">
        <f>AVERAGE(E91:E93)</f>
        <v>238.333333333333</v>
      </c>
      <c t="s" s="1" r="F94">
        <v>5</v>
      </c>
      <c s="20" r="G94">
        <f>D94/60</f>
        <v>59.8113333333333</v>
      </c>
    </row>
    <row r="95">
      <c s="4" r="A95">
        <v>6</v>
      </c>
      <c s="25" r="B95">
        <v>23</v>
      </c>
      <c s="25" r="C95">
        <v>26334</v>
      </c>
      <c s="6" r="D95">
        <v>2500.95</v>
      </c>
      <c s="6" r="E95">
        <v>216</v>
      </c>
      <c s="1" r="F95"/>
      <c s="20" r="G95"/>
    </row>
    <row r="96">
      <c s="4" r="A96"/>
      <c s="25" r="B96"/>
      <c s="25" r="C96"/>
      <c s="6" r="D96">
        <v>1328</v>
      </c>
      <c s="6" r="E96">
        <v>90</v>
      </c>
      <c s="1" r="F96"/>
      <c s="20" r="G96"/>
    </row>
    <row r="97">
      <c s="4" r="A97"/>
      <c s="25" r="B97"/>
      <c s="25" r="C97"/>
      <c s="6" r="D97">
        <v>3102.21</v>
      </c>
      <c s="6" r="E97">
        <v>298</v>
      </c>
      <c s="1" r="F97"/>
      <c s="20" r="G97"/>
    </row>
    <row r="98">
      <c s="4" r="A98"/>
      <c s="25" r="B98"/>
      <c s="25" r="C98"/>
      <c s="6" r="D98">
        <f>AVERAGE(D95:D97)</f>
        <v>2310.38666666667</v>
      </c>
      <c s="2" r="E98">
        <f>AVERAGE(E95:E97)</f>
        <v>201.333333333333</v>
      </c>
      <c t="s" s="1" r="F98">
        <v>5</v>
      </c>
      <c s="20" r="G98">
        <f>D98/60</f>
        <v>38.5064444444444</v>
      </c>
    </row>
    <row r="99">
      <c s="4" r="A99">
        <v>6</v>
      </c>
      <c s="25" r="B99">
        <v>24</v>
      </c>
      <c s="25" r="C99">
        <v>33649</v>
      </c>
      <c s="6" r="D99"/>
      <c s="6" r="E99"/>
      <c s="1" r="F99"/>
      <c s="20" r="G99"/>
    </row>
    <row r="100">
      <c s="4" r="A100">
        <v>6</v>
      </c>
      <c s="25" r="B100">
        <v>25</v>
      </c>
      <c s="25" r="C100">
        <v>42504</v>
      </c>
      <c s="6" r="D100">
        <v>1380.27</v>
      </c>
      <c s="6" r="E100">
        <v>64</v>
      </c>
      <c s="1" r="F100"/>
      <c s="20" r="G100"/>
    </row>
    <row r="101">
      <c s="4" r="A101"/>
      <c s="25" r="B101"/>
      <c s="25" r="C101"/>
      <c s="6" r="D101">
        <v>1143</v>
      </c>
      <c s="6" r="E101">
        <v>96</v>
      </c>
      <c s="1" r="F101"/>
      <c s="20" r="G101"/>
    </row>
    <row r="102">
      <c s="4" r="A102"/>
      <c s="25" r="B102"/>
      <c s="25" r="C102"/>
      <c s="6" r="D102">
        <v>2268.31</v>
      </c>
      <c s="6" r="E102">
        <v>228</v>
      </c>
      <c s="1" r="F102"/>
      <c s="20" r="G102"/>
    </row>
    <row r="103">
      <c s="11" r="A103"/>
      <c s="14" r="B103"/>
      <c s="14" r="C103"/>
      <c s="19" r="D103">
        <f>AVERAGE(D100:D102)</f>
        <v>1597.19333333333</v>
      </c>
      <c s="21" r="E103">
        <f>AVERAGE(E100:E102)</f>
        <v>129.333333333333</v>
      </c>
      <c t="s" s="1" r="F103">
        <v>5</v>
      </c>
      <c s="20" r="G103">
        <f>D103/60</f>
        <v>26.6198888888889</v>
      </c>
    </row>
    <row r="104">
      <c s="27" r="A104">
        <v>7</v>
      </c>
      <c s="17" r="B104">
        <v>8</v>
      </c>
      <c s="17" r="C104">
        <v>1</v>
      </c>
      <c s="10" r="D104"/>
      <c s="10" r="E104"/>
      <c s="1" r="F104"/>
      <c s="20" r="G104"/>
    </row>
    <row r="105">
      <c s="4" r="A105">
        <v>7</v>
      </c>
      <c s="25" r="B105">
        <v>9</v>
      </c>
      <c s="25" r="C105">
        <v>8</v>
      </c>
      <c s="6" r="D105"/>
      <c s="6" r="E105"/>
      <c s="1" r="F105"/>
      <c s="20" r="G105"/>
    </row>
    <row r="106">
      <c s="4" r="A106">
        <v>7</v>
      </c>
      <c s="25" r="B106">
        <v>10</v>
      </c>
      <c s="25" r="C106">
        <v>35</v>
      </c>
      <c s="6" r="D106"/>
      <c s="6" r="E106"/>
      <c s="1" r="F106"/>
      <c s="20" r="G106"/>
    </row>
    <row r="107">
      <c s="4" r="A107">
        <v>7</v>
      </c>
      <c s="25" r="B107">
        <v>11</v>
      </c>
      <c s="25" r="C107">
        <v>92</v>
      </c>
      <c s="6" r="D107"/>
      <c s="6" r="E107"/>
      <c s="1" r="F107"/>
      <c s="20" r="G107"/>
    </row>
    <row r="108">
      <c s="4" r="A108"/>
      <c s="25" r="B108"/>
      <c s="25" r="C108"/>
      <c s="6" r="D108"/>
      <c s="6" r="E108"/>
      <c s="1" r="F108"/>
      <c s="20" r="G108"/>
    </row>
    <row r="109">
      <c s="4" r="A109"/>
      <c s="25" r="B109"/>
      <c s="25" r="C109"/>
      <c s="6" r="D109"/>
      <c s="6" r="E109"/>
      <c s="1" r="F109"/>
      <c s="20" r="G109"/>
    </row>
    <row r="110">
      <c s="4" r="A110"/>
      <c s="25" r="B110"/>
      <c s="25" r="C110"/>
      <c t="str" s="6" r="D110">
        <f>AVERAGE(D107:D109)</f>
        <v>#DIV/0!:noData</v>
      </c>
      <c t="str" s="2" r="E110">
        <f>AVERAGE(E107:E109)</f>
        <v>#DIV/0!:noData</v>
      </c>
      <c t="s" s="1" r="F110">
        <v>5</v>
      </c>
      <c s="20" r="G110"/>
    </row>
    <row r="111">
      <c s="4" r="A111">
        <v>7</v>
      </c>
      <c s="25" r="B111">
        <v>12</v>
      </c>
      <c s="25" r="C111">
        <v>246</v>
      </c>
      <c s="6" r="D111"/>
      <c s="6" r="E111"/>
      <c s="1" r="F111"/>
      <c s="20" r="G111"/>
    </row>
    <row r="112">
      <c s="4" r="A112"/>
      <c s="25" r="B112"/>
      <c s="25" r="C112"/>
      <c s="6" r="D112"/>
      <c s="6" r="E112"/>
      <c s="1" r="F112"/>
      <c s="20" r="G112"/>
    </row>
    <row r="113">
      <c s="4" r="A113"/>
      <c s="25" r="B113"/>
      <c s="25" r="C113"/>
      <c s="6" r="D113"/>
      <c s="6" r="E113"/>
      <c s="1" r="F113"/>
      <c s="20" r="G113"/>
    </row>
    <row r="114">
      <c s="4" r="A114"/>
      <c s="25" r="B114"/>
      <c s="25" r="C114"/>
      <c t="str" s="6" r="D114">
        <f>AVERAGE(D111:D113)</f>
        <v>#DIV/0!:noData</v>
      </c>
      <c t="str" s="2" r="E114">
        <f>AVERAGE(E111:E113)</f>
        <v>#DIV/0!:noData</v>
      </c>
      <c t="s" s="1" r="F114">
        <v>5</v>
      </c>
      <c s="20" r="G114"/>
    </row>
    <row r="115">
      <c s="4" r="A115">
        <v>7</v>
      </c>
      <c s="25" r="B115">
        <v>13</v>
      </c>
      <c s="25" r="C115">
        <v>462</v>
      </c>
      <c s="6" r="D115"/>
      <c s="6" r="E115"/>
      <c s="1" r="F115"/>
      <c s="20" r="G115"/>
    </row>
    <row r="116">
      <c s="4" r="A116"/>
      <c s="25" r="B116"/>
      <c s="25" r="C116"/>
      <c s="6" r="D116"/>
      <c s="6" r="E116"/>
      <c s="1" r="F116"/>
      <c s="20" r="G116"/>
    </row>
    <row r="117">
      <c s="4" r="A117"/>
      <c s="25" r="B117"/>
      <c s="25" r="C117"/>
      <c s="6" r="D117"/>
      <c s="6" r="E117"/>
      <c s="1" r="F117"/>
      <c s="20" r="G117"/>
    </row>
    <row r="118">
      <c s="4" r="A118"/>
      <c s="25" r="B118"/>
      <c s="25" r="C118"/>
      <c t="str" s="6" r="D118">
        <f>AVERAGE(D115:D117)</f>
        <v>#DIV/0!:noData</v>
      </c>
      <c t="str" s="2" r="E118">
        <f>AVERAGE(E115:E117)</f>
        <v>#DIV/0!:noData</v>
      </c>
      <c t="s" s="1" r="F118">
        <v>5</v>
      </c>
      <c s="20" r="G118"/>
    </row>
    <row r="119">
      <c s="4" r="A119">
        <v>7</v>
      </c>
      <c s="25" r="B119">
        <v>14</v>
      </c>
      <c s="25" r="C119">
        <v>1716</v>
      </c>
      <c s="6" r="D119"/>
      <c s="6" r="E119"/>
      <c s="1" r="F119"/>
      <c s="20" r="G119"/>
    </row>
    <row r="120">
      <c s="4" r="A120">
        <v>7</v>
      </c>
      <c s="25" r="B120">
        <v>15</v>
      </c>
      <c s="25" r="C120">
        <v>1716</v>
      </c>
      <c s="6" r="D120">
        <v>9.41</v>
      </c>
      <c s="6" r="E120">
        <v>2</v>
      </c>
      <c s="1" r="F120"/>
      <c s="20" r="G120"/>
    </row>
    <row r="121">
      <c s="4" r="A121"/>
      <c s="25" r="B121"/>
      <c s="25" r="C121"/>
      <c s="6" r="D121">
        <v>9.77</v>
      </c>
      <c s="6" r="E121">
        <v>2</v>
      </c>
      <c s="1" r="F121"/>
      <c s="20" r="G121"/>
    </row>
    <row r="122">
      <c s="4" r="A122"/>
      <c s="25" r="B122"/>
      <c s="25" r="C122"/>
      <c s="6" r="D122"/>
      <c s="6" r="E122"/>
      <c s="1" r="F122"/>
      <c s="20" r="G122"/>
    </row>
    <row r="123">
      <c s="4" r="A123"/>
      <c s="25" r="B123"/>
      <c s="25" r="C123"/>
      <c s="6" r="D123">
        <f>AVERAGE(D120:D122)</f>
        <v>9.59</v>
      </c>
      <c s="6" r="E123">
        <f>AVERAGE(E120:E122)</f>
        <v>2</v>
      </c>
      <c t="s" s="1" r="F123">
        <v>5</v>
      </c>
      <c s="20" r="G123">
        <f>D123</f>
        <v>9.59</v>
      </c>
    </row>
    <row r="124">
      <c s="4" r="A124">
        <v>7</v>
      </c>
      <c s="25" r="B124">
        <v>16</v>
      </c>
      <c s="25" r="C124">
        <v>3432</v>
      </c>
      <c s="6" r="D124">
        <v>924</v>
      </c>
      <c s="6" r="E124">
        <v>62</v>
      </c>
      <c s="1" r="F124"/>
      <c s="20" r="G124"/>
    </row>
    <row r="125">
      <c s="4" r="A125"/>
      <c s="25" r="B125"/>
      <c s="25" r="C125"/>
      <c s="6" r="D125"/>
      <c s="6" r="E125"/>
      <c s="1" r="F125"/>
      <c s="20" r="G125"/>
    </row>
    <row r="126">
      <c s="4" r="A126"/>
      <c s="25" r="B126"/>
      <c s="25" r="C126"/>
      <c s="6" r="D126"/>
      <c s="6" r="E126"/>
      <c s="1" r="F126"/>
      <c s="20" r="G126"/>
    </row>
    <row r="127">
      <c s="4" r="A127"/>
      <c s="25" r="B127"/>
      <c s="25" r="C127"/>
      <c s="6" r="D127">
        <f>AVERAGE(D124:D126)</f>
        <v>924</v>
      </c>
      <c s="6" r="E127">
        <f>AVERAGE(E124:E126)</f>
        <v>62</v>
      </c>
      <c t="s" s="1" r="F127">
        <v>5</v>
      </c>
      <c s="20" r="G127">
        <f>D127/60</f>
        <v>15.4</v>
      </c>
    </row>
    <row r="128">
      <c s="4" r="A128">
        <v>7</v>
      </c>
      <c s="25" r="B128">
        <v>17</v>
      </c>
      <c s="25" r="C128">
        <v>6116</v>
      </c>
      <c s="6" r="D128">
        <v>3834.1</v>
      </c>
      <c s="6" r="E128">
        <v>570</v>
      </c>
      <c s="1" r="F128"/>
      <c s="20" r="G128"/>
    </row>
    <row r="129">
      <c s="4" r="A129"/>
      <c s="25" r="B129"/>
      <c s="25" r="C129"/>
      <c s="6" r="D129"/>
      <c s="6" r="E129"/>
      <c s="1" r="F129"/>
      <c s="20" r="G129"/>
    </row>
    <row r="130">
      <c s="4" r="A130"/>
      <c s="25" r="B130"/>
      <c s="25" r="C130"/>
      <c s="6" r="D130"/>
      <c s="6" r="E130"/>
      <c s="1" r="F130"/>
      <c s="20" r="G130"/>
    </row>
    <row r="131">
      <c s="4" r="A131"/>
      <c s="25" r="B131"/>
      <c s="25" r="C131"/>
      <c s="6" r="D131">
        <f>AVERAGE(D128:D130)</f>
        <v>3834.1</v>
      </c>
      <c s="6" r="E131">
        <f>AVERAGE(E128:E130)</f>
        <v>570</v>
      </c>
      <c t="s" s="1" r="F131">
        <v>5</v>
      </c>
      <c s="20" r="G131">
        <f>D131/3600</f>
        <v>1.06502777777778</v>
      </c>
    </row>
    <row r="132">
      <c s="4" r="A132">
        <v>7</v>
      </c>
      <c s="25" r="B132">
        <v>18</v>
      </c>
      <c s="25" r="C132">
        <v>10296</v>
      </c>
      <c s="6" r="D132">
        <v>3677.88</v>
      </c>
      <c s="6" r="E132">
        <v>443</v>
      </c>
      <c s="1" r="F132"/>
      <c s="20" r="G132"/>
    </row>
    <row r="133">
      <c s="4" r="A133"/>
      <c s="25" r="B133"/>
      <c s="25" r="C133"/>
      <c s="6" r="D133"/>
      <c s="6" r="E133"/>
      <c s="1" r="F133"/>
      <c s="20" r="G133"/>
    </row>
    <row r="134">
      <c s="4" r="A134"/>
      <c s="25" r="B134"/>
      <c s="25" r="C134"/>
      <c s="6" r="D134"/>
      <c s="6" r="E134"/>
      <c s="1" r="F134"/>
      <c s="20" r="G134"/>
    </row>
    <row r="135">
      <c s="4" r="A135"/>
      <c s="25" r="B135"/>
      <c s="25" r="C135"/>
      <c s="6" r="D135">
        <f>average(D132:D134)</f>
        <v>3677.88</v>
      </c>
      <c s="6" r="E135">
        <f>average(E132:E134)</f>
        <v>443</v>
      </c>
      <c t="s" s="1" r="F135">
        <v>5</v>
      </c>
      <c s="20" r="G135">
        <f>D135/3600</f>
        <v>1.02163333333333</v>
      </c>
    </row>
    <row r="136">
      <c s="4" r="A136">
        <v>7</v>
      </c>
      <c s="25" r="B136">
        <v>19</v>
      </c>
      <c s="25" r="C136">
        <v>14924</v>
      </c>
      <c s="6" r="D136">
        <v>4132.48</v>
      </c>
      <c s="6" r="E136">
        <v>283</v>
      </c>
      <c s="1" r="F136"/>
      <c s="20" r="G136"/>
    </row>
    <row r="137">
      <c s="4" r="A137"/>
      <c s="25" r="B137"/>
      <c s="25" r="C137"/>
      <c s="6" r="D137"/>
      <c s="6" r="E137"/>
      <c s="1" r="F137"/>
      <c s="20" r="G137"/>
    </row>
    <row r="138">
      <c s="4" r="A138"/>
      <c s="25" r="B138"/>
      <c s="25" r="C138"/>
      <c s="6" r="D138"/>
      <c s="6" r="E138"/>
      <c s="1" r="F138"/>
      <c s="20" r="G138"/>
    </row>
    <row r="139">
      <c s="4" r="A139"/>
      <c s="25" r="B139"/>
      <c s="25" r="C139"/>
      <c s="6" r="D139">
        <f>AVERAGE(D136:D138)</f>
        <v>4132.48</v>
      </c>
      <c s="6" r="E139">
        <f>AVERAGE(E136:E138)</f>
        <v>283</v>
      </c>
      <c t="s" s="1" r="F139">
        <v>5</v>
      </c>
      <c s="20" r="G139">
        <f>D139/3600</f>
        <v>1.14791111111111</v>
      </c>
    </row>
    <row r="140">
      <c s="4" r="A140">
        <v>7</v>
      </c>
      <c s="25" r="B140">
        <v>20</v>
      </c>
      <c s="25" r="C140">
        <v>20944</v>
      </c>
      <c s="6" r="D140">
        <v>1728</v>
      </c>
      <c s="6" r="E140">
        <v>92</v>
      </c>
      <c s="1" r="F140"/>
      <c s="20" r="G140"/>
    </row>
    <row r="141">
      <c s="4" r="A141"/>
      <c s="25" r="B141"/>
      <c s="25" r="C141"/>
      <c s="6" r="D141"/>
      <c s="6" r="E141"/>
      <c s="1" r="F141"/>
      <c s="20" r="G141"/>
    </row>
    <row r="142">
      <c s="4" r="A142"/>
      <c s="25" r="B142"/>
      <c s="25" r="C142"/>
      <c s="6" r="D142"/>
      <c s="6" r="E142"/>
      <c s="1" r="F142"/>
      <c s="20" r="G142"/>
    </row>
    <row r="143">
      <c s="4" r="A143"/>
      <c s="25" r="B143"/>
      <c s="25" r="C143"/>
      <c s="6" r="D143">
        <f>AVERAGE(D140:D142)</f>
        <v>1728</v>
      </c>
      <c s="6" r="E143">
        <f>AVERAGE(E140:E142)</f>
        <v>92</v>
      </c>
      <c t="s" s="1" r="F143">
        <v>5</v>
      </c>
      <c s="20" r="G143">
        <f>D143/60</f>
        <v>28.8</v>
      </c>
    </row>
    <row r="144">
      <c s="4" r="A144">
        <v>7</v>
      </c>
      <c s="25" r="B144">
        <v>21</v>
      </c>
      <c s="25" r="C144">
        <v>38760</v>
      </c>
      <c s="6" r="D144"/>
      <c s="6" r="E144"/>
      <c s="1" r="F144"/>
      <c s="20" r="G144"/>
    </row>
    <row r="145">
      <c s="4" r="A145"/>
      <c s="25" r="B145"/>
      <c s="25" r="C145"/>
      <c s="6" r="D145"/>
      <c s="6" r="E145"/>
      <c s="1" r="F145"/>
      <c s="20" r="G145"/>
    </row>
    <row r="146">
      <c s="4" r="A146"/>
      <c s="25" r="B146"/>
      <c s="25" r="C146"/>
      <c s="6" r="D146"/>
      <c s="6" r="E146"/>
      <c s="1" r="F146"/>
      <c s="20" r="G146"/>
    </row>
    <row r="147">
      <c s="4" r="A147"/>
      <c s="25" r="B147"/>
      <c s="25" r="C147"/>
      <c t="str" s="6" r="D147">
        <f>AVERAGE(D144:D146)</f>
        <v>#DIV/0!:noData</v>
      </c>
      <c t="str" s="6" r="E147">
        <f>AVERAGE(E144:E146)</f>
        <v>#DIV/0!:noData</v>
      </c>
      <c t="s" s="1" r="F147">
        <v>5</v>
      </c>
      <c s="20" r="G147"/>
    </row>
    <row r="148">
      <c s="4" r="A148">
        <v>7</v>
      </c>
      <c s="25" r="B148">
        <v>22</v>
      </c>
      <c s="25" r="C148">
        <v>50388</v>
      </c>
      <c s="6" r="D148">
        <v>11092.63</v>
      </c>
      <c s="6" r="E148">
        <v>243</v>
      </c>
      <c s="1" r="F148"/>
      <c s="20" r="G148"/>
    </row>
    <row r="149">
      <c s="4" r="A149"/>
      <c s="25" r="B149"/>
      <c s="25" r="C149"/>
      <c s="6" r="D149"/>
      <c s="6" r="E149"/>
      <c s="1" r="F149"/>
      <c s="20" r="G149"/>
    </row>
    <row r="150">
      <c s="4" r="A150"/>
      <c s="25" r="B150"/>
      <c s="25" r="C150"/>
      <c s="6" r="D150"/>
      <c s="6" r="E150"/>
      <c s="1" r="F150"/>
      <c s="20" r="G150"/>
    </row>
    <row r="151">
      <c s="24" r="A151"/>
      <c s="15" r="B151"/>
      <c s="15" r="C151"/>
      <c s="9" r="D151">
        <f>AVERAGE(D148:D150)</f>
        <v>11092.63</v>
      </c>
      <c s="9" r="E151">
        <f>AVERAGE(E148:E150)</f>
        <v>243</v>
      </c>
      <c t="s" s="13" r="F151">
        <v>5</v>
      </c>
      <c s="7" r="G151">
        <f>D151/3600</f>
        <v>3.08128611111111</v>
      </c>
      <c t="s" s="5" r="H151">
        <v>6</v>
      </c>
      <c s="5" r="I151"/>
      <c s="5" r="J151"/>
      <c s="5" r="K151"/>
      <c s="5" r="L151"/>
      <c s="5" r="M151"/>
      <c s="5" r="N151"/>
      <c s="5" r="O151"/>
      <c s="5" r="P151"/>
      <c s="5" r="Q151"/>
      <c s="5" r="R151"/>
      <c s="5" r="S151"/>
      <c s="5" r="T151"/>
    </row>
    <row r="152">
      <c s="4" r="A152">
        <v>7</v>
      </c>
      <c s="25" r="B152">
        <v>23</v>
      </c>
      <c s="25" r="C152">
        <v>74613</v>
      </c>
      <c s="6" r="D152">
        <v>1245433</v>
      </c>
      <c s="6" r="E152">
        <v>16819</v>
      </c>
      <c s="1" r="F152"/>
      <c s="20" r="G152"/>
    </row>
    <row r="153">
      <c s="4" r="A153"/>
      <c s="25" r="B153"/>
      <c s="25" r="C153"/>
      <c s="6" r="D153">
        <v>996045.4</v>
      </c>
      <c s="6" r="E153">
        <v>14924</v>
      </c>
      <c s="1" r="F153"/>
      <c s="20" r="G153"/>
    </row>
    <row r="154">
      <c s="4" r="A154"/>
      <c s="25" r="B154"/>
      <c s="25" r="C154"/>
      <c s="6" r="D154">
        <v>503702</v>
      </c>
      <c s="6" r="E154">
        <v>12429</v>
      </c>
      <c s="1" r="F154"/>
      <c s="20" r="G154"/>
    </row>
    <row r="155">
      <c s="4" r="A155"/>
      <c s="25" r="B155"/>
      <c s="25" r="C155"/>
      <c s="6" r="D155">
        <v>392027</v>
      </c>
      <c s="6" r="E155">
        <v>10889</v>
      </c>
      <c s="1" r="F155"/>
      <c s="20" r="G155"/>
    </row>
    <row r="156">
      <c s="4" r="A156"/>
      <c s="25" r="B156"/>
      <c s="25" r="C156"/>
      <c s="6" r="D156">
        <v>358684.03</v>
      </c>
      <c s="6" r="E156">
        <v>10007</v>
      </c>
      <c s="1" r="F156"/>
      <c s="20" r="G156"/>
    </row>
    <row r="157">
      <c s="24" r="A157"/>
      <c s="15" r="B157"/>
      <c s="15" r="C157"/>
      <c s="9" r="D157">
        <f>AVERAGE(D152:D156)</f>
        <v>699178.286</v>
      </c>
      <c s="9" r="E157">
        <f>AVERAGE(E152:E156)</f>
        <v>13013.6</v>
      </c>
      <c t="s" s="13" r="F157">
        <v>5</v>
      </c>
      <c s="7" r="G157">
        <f>D157/(24*3600)</f>
        <v>8.09234127314815</v>
      </c>
      <c t="s" s="5" r="H157">
        <v>7</v>
      </c>
      <c s="5" r="I157"/>
      <c s="5" r="J157"/>
      <c s="5" r="K157"/>
      <c s="5" r="L157"/>
      <c s="5" r="M157"/>
      <c s="5" r="N157"/>
      <c s="5" r="O157"/>
      <c s="5" r="P157"/>
      <c s="5" r="Q157"/>
      <c s="5" r="R157"/>
      <c s="5" r="S157"/>
      <c s="5" r="T157"/>
    </row>
    <row r="158">
      <c s="4" r="A158">
        <v>7</v>
      </c>
      <c s="25" r="B158">
        <v>24</v>
      </c>
      <c s="25" r="C158">
        <v>100947</v>
      </c>
      <c s="6" r="D158">
        <v>506779</v>
      </c>
      <c s="6" r="E158">
        <v>5202</v>
      </c>
      <c s="1" r="F158"/>
      <c s="20" r="G158"/>
    </row>
    <row r="159">
      <c s="4" r="A159"/>
      <c s="25" r="B159"/>
      <c s="25" r="C159"/>
      <c s="6" r="D159">
        <v>304672.48</v>
      </c>
      <c s="6" r="E159">
        <v>2946</v>
      </c>
      <c s="1" r="F159"/>
      <c s="20" r="G159"/>
    </row>
    <row r="160">
      <c s="4" r="A160"/>
      <c s="25" r="B160"/>
      <c s="25" r="C160"/>
      <c s="6" r="D160">
        <v>344847</v>
      </c>
      <c s="6" r="E160">
        <v>9456</v>
      </c>
      <c s="1" r="F160"/>
      <c s="20" r="G160"/>
    </row>
    <row r="161">
      <c s="4" r="A161"/>
      <c s="25" r="B161"/>
      <c s="25" r="C161"/>
      <c s="6" r="D161">
        <v>334358</v>
      </c>
      <c s="6" r="E161">
        <v>8530</v>
      </c>
      <c s="1" r="F161"/>
      <c s="20" r="G161"/>
    </row>
    <row r="162">
      <c s="4" r="A162"/>
      <c s="25" r="B162"/>
      <c s="25" r="C162"/>
      <c s="6" r="D162">
        <v>500384</v>
      </c>
      <c s="6" r="E162">
        <v>13218</v>
      </c>
      <c s="1" r="F162"/>
      <c s="20" r="G162"/>
    </row>
    <row r="163">
      <c s="24" r="A163"/>
      <c s="15" r="B163"/>
      <c s="15" r="C163"/>
      <c s="9" r="D163">
        <f>AVERAGE(D158:D162)</f>
        <v>398208.096</v>
      </c>
      <c s="9" r="E163">
        <f>AVERAGE(E158:E162)</f>
        <v>7870.4</v>
      </c>
      <c t="s" s="13" r="F163">
        <v>5</v>
      </c>
      <c s="7" r="G163">
        <f>D163/(24*3600)</f>
        <v>4.60889</v>
      </c>
      <c t="s" s="5" r="H163">
        <v>7</v>
      </c>
      <c s="5" r="I163"/>
      <c s="5" r="J163"/>
      <c s="5" r="K163"/>
      <c s="5" r="L163"/>
      <c s="5" r="M163"/>
      <c s="5" r="N163"/>
      <c s="5" r="O163"/>
      <c s="5" r="P163"/>
      <c s="5" r="Q163"/>
      <c s="5" r="R163"/>
      <c s="5" r="S163"/>
      <c s="5" r="T163"/>
    </row>
    <row r="164">
      <c s="4" r="A164">
        <v>7</v>
      </c>
      <c s="25" r="B164">
        <v>25</v>
      </c>
      <c s="25" r="C164">
        <v>134596</v>
      </c>
      <c s="6" r="D164">
        <v>494439</v>
      </c>
      <c s="6" r="E164">
        <v>4356</v>
      </c>
      <c s="1" r="F164"/>
      <c s="20" r="G164"/>
    </row>
    <row r="165">
      <c s="4" r="A165"/>
      <c s="25" r="B165"/>
      <c s="25" r="C165"/>
      <c s="6" r="D165">
        <v>131736</v>
      </c>
      <c s="6" r="E165">
        <v>3050</v>
      </c>
      <c s="1" r="F165"/>
      <c s="20" r="G165"/>
    </row>
    <row r="166">
      <c s="4" r="A166"/>
      <c s="25" r="B166"/>
      <c s="25" r="C166"/>
      <c s="6" r="D166">
        <v>343497</v>
      </c>
      <c s="6" r="E166">
        <v>9534</v>
      </c>
      <c s="1" r="F166"/>
      <c s="20" r="G166"/>
    </row>
    <row r="167">
      <c s="4" r="A167"/>
      <c s="25" r="B167"/>
      <c s="25" r="C167"/>
      <c s="6" r="D167">
        <v>359513</v>
      </c>
      <c s="6" r="E167">
        <v>9186</v>
      </c>
      <c s="1" r="F167"/>
      <c s="20" r="G167"/>
    </row>
    <row r="168">
      <c s="4" r="A168"/>
      <c s="25" r="B168"/>
      <c s="25" r="C168"/>
      <c s="6" r="D168"/>
      <c s="6" r="E168"/>
      <c s="1" r="F168"/>
      <c s="20" r="G168"/>
    </row>
    <row r="169">
      <c s="24" r="A169"/>
      <c s="15" r="B169"/>
      <c s="15" r="C169"/>
      <c s="9" r="D169">
        <f>AVERAGE(D164:D168)</f>
        <v>332296.25</v>
      </c>
      <c s="9" r="E169">
        <f>AVERAGE(E164:E168)</f>
        <v>6531.5</v>
      </c>
      <c t="s" s="13" r="F169">
        <v>5</v>
      </c>
      <c s="7" r="G169">
        <f>D169/(24*3600)</f>
        <v>3.84602141203704</v>
      </c>
      <c t="s" s="5" r="H169">
        <v>7</v>
      </c>
      <c s="5" r="I169"/>
      <c s="5" r="J169"/>
      <c s="5" r="K169"/>
      <c s="5" r="L169"/>
      <c s="5" r="M169"/>
      <c s="5" r="N169"/>
      <c s="5" r="O169"/>
      <c s="5" r="P169"/>
      <c s="5" r="Q169"/>
      <c s="5" r="R169"/>
      <c s="5" r="S169"/>
      <c s="5" r="T169"/>
    </row>
    <row r="170">
      <c s="4" r="A170">
        <v>7</v>
      </c>
      <c s="25" r="B170">
        <v>26</v>
      </c>
      <c s="25" r="C170">
        <v>177100</v>
      </c>
      <c s="6" r="D170">
        <v>1809137</v>
      </c>
      <c s="6" r="E170">
        <v>15428</v>
      </c>
      <c s="1" r="F170"/>
      <c s="20" r="G170"/>
    </row>
    <row r="171">
      <c s="4" r="A171"/>
      <c s="25" r="B171"/>
      <c s="25" r="C171"/>
      <c s="6" r="D171">
        <v>474455</v>
      </c>
      <c s="6" r="E171">
        <v>10851</v>
      </c>
      <c s="1" r="F171"/>
      <c s="20" r="G171"/>
    </row>
    <row r="172">
      <c s="4" r="A172"/>
      <c s="25" r="B172"/>
      <c s="25" r="C172"/>
      <c s="6" r="D172">
        <v>662832</v>
      </c>
      <c s="6" r="E172">
        <v>13478</v>
      </c>
      <c s="1" r="F172"/>
      <c s="20" r="G172"/>
    </row>
    <row r="173">
      <c s="4" r="A173"/>
      <c s="25" r="B173"/>
      <c s="25" r="C173"/>
      <c s="6" r="D173">
        <v>305761</v>
      </c>
      <c s="6" r="E173">
        <v>7442</v>
      </c>
      <c s="1" r="F173"/>
      <c s="20" r="G173"/>
    </row>
    <row r="174">
      <c s="4" r="A174"/>
      <c s="25" r="B174"/>
      <c s="25" r="C174"/>
      <c s="6" r="D174">
        <v>743133</v>
      </c>
      <c s="6" r="E174">
        <v>16395</v>
      </c>
      <c s="1" r="F174"/>
      <c s="20" r="G174"/>
    </row>
    <row r="175">
      <c s="24" r="A175"/>
      <c s="15" r="B175"/>
      <c s="15" r="C175"/>
      <c s="9" r="D175">
        <f>AVERAGE(D170:D174)</f>
        <v>799063.6</v>
      </c>
      <c s="9" r="E175">
        <f>AVERAGE(E170:E174)</f>
        <v>12718.8</v>
      </c>
      <c t="s" s="13" r="F175">
        <v>5</v>
      </c>
      <c s="7" r="G175">
        <f>D175/(24*3600)</f>
        <v>9.2484212962963</v>
      </c>
      <c t="s" s="5" r="H175">
        <v>7</v>
      </c>
      <c s="5" r="I175"/>
      <c s="5" r="J175"/>
      <c s="5" r="K175"/>
      <c s="5" r="L175"/>
      <c s="5" r="M175"/>
      <c s="5" r="N175"/>
      <c s="5" r="O175"/>
      <c s="5" r="P175"/>
      <c s="5" r="Q175"/>
      <c s="5" r="R175"/>
      <c s="5" r="S175"/>
      <c s="5" r="T175"/>
    </row>
    <row r="176">
      <c s="4" r="A176">
        <v>7</v>
      </c>
      <c s="25" r="B176">
        <v>27</v>
      </c>
      <c s="25" r="C176">
        <v>230230</v>
      </c>
      <c s="6" r="D176">
        <v>2521732</v>
      </c>
      <c s="6" r="E176">
        <v>33853</v>
      </c>
      <c s="1" r="F176"/>
      <c s="20" r="G176"/>
    </row>
    <row r="177">
      <c s="4" r="A177"/>
      <c s="25" r="B177"/>
      <c s="25" r="C177"/>
      <c s="6" r="D177">
        <v>1740043</v>
      </c>
      <c s="6" r="E177">
        <v>40021</v>
      </c>
      <c s="1" r="F177"/>
      <c s="20" r="G177"/>
    </row>
    <row r="178">
      <c s="4" r="A178"/>
      <c s="25" r="B178"/>
      <c s="25" r="C178"/>
      <c s="6" r="D178">
        <v>710742</v>
      </c>
      <c s="6" r="E178">
        <v>18549</v>
      </c>
      <c s="1" r="F178"/>
      <c s="20" r="G178"/>
    </row>
    <row r="179">
      <c s="4" r="A179"/>
      <c s="25" r="B179"/>
      <c s="25" r="C179"/>
      <c s="6" r="D179"/>
      <c s="6" r="E179"/>
      <c s="1" r="F179"/>
      <c s="20" r="G179"/>
    </row>
    <row r="180">
      <c s="4" r="A180"/>
      <c s="25" r="B180"/>
      <c s="25" r="C180"/>
      <c s="6" r="D180"/>
      <c s="6" r="E180"/>
      <c s="1" r="F180"/>
      <c s="20" r="G180"/>
    </row>
    <row r="181">
      <c s="24" r="A181"/>
      <c s="15" r="B181"/>
      <c s="15" r="C181"/>
      <c s="9" r="D181">
        <f>AVERAGE(D176:D180)</f>
        <v>1657505.66666667</v>
      </c>
      <c s="9" r="E181">
        <f>AVERAGE(E176:E180)</f>
        <v>30807.6666666667</v>
      </c>
      <c t="s" s="13" r="F181">
        <v>5</v>
      </c>
      <c s="7" r="G181">
        <f>D181/(24*3600)</f>
        <v>19.1840933641975</v>
      </c>
      <c t="s" s="5" r="H181">
        <v>7</v>
      </c>
      <c s="5" r="I181"/>
      <c s="5" r="J181"/>
      <c s="5" r="K181"/>
      <c s="5" r="L181"/>
      <c s="5" r="M181"/>
      <c s="5" r="N181"/>
      <c s="5" r="O181"/>
      <c s="5" r="P181"/>
      <c s="5" r="Q181"/>
      <c s="5" r="R181"/>
      <c s="5" r="S181"/>
      <c s="5" r="T181"/>
    </row>
    <row r="182">
      <c s="4" r="A182">
        <v>7</v>
      </c>
      <c s="25" r="B182">
        <v>28</v>
      </c>
      <c s="25" r="C182">
        <v>296010</v>
      </c>
      <c s="6" r="D182">
        <v>90431</v>
      </c>
      <c s="6" r="E182">
        <v>1171</v>
      </c>
      <c s="1" r="F182"/>
      <c s="20" r="G182"/>
    </row>
    <row r="183">
      <c s="4" r="A183"/>
      <c s="25" r="B183"/>
      <c s="25" r="C183"/>
      <c s="6" r="D183">
        <v>134050</v>
      </c>
      <c s="6" r="E183">
        <v>3878</v>
      </c>
      <c s="1" r="F183"/>
      <c s="20" r="G183"/>
    </row>
    <row r="184">
      <c s="4" r="A184"/>
      <c s="25" r="B184"/>
      <c s="25" r="C184"/>
      <c s="6" r="D184">
        <v>345319</v>
      </c>
      <c s="6" r="E184">
        <v>9556</v>
      </c>
      <c s="1" r="F184"/>
      <c s="20" r="G184"/>
    </row>
    <row r="185">
      <c s="4" r="A185"/>
      <c s="25" r="B185"/>
      <c s="25" r="C185"/>
      <c s="6" r="D185">
        <v>296613</v>
      </c>
      <c s="6" r="E185">
        <v>7660</v>
      </c>
      <c s="1" r="F185"/>
      <c s="20" r="G185"/>
    </row>
    <row r="186">
      <c s="4" r="A186"/>
      <c s="25" r="B186"/>
      <c s="25" r="C186"/>
      <c s="6" r="D186">
        <v>217951</v>
      </c>
      <c s="6" r="E186">
        <v>5559</v>
      </c>
      <c s="1" r="F186"/>
      <c s="20" r="G186"/>
    </row>
    <row r="187">
      <c s="24" r="A187"/>
      <c s="15" r="B187"/>
      <c s="15" r="C187"/>
      <c s="9" r="D187">
        <f>AVERAGE(D182:D186)</f>
        <v>216872.8</v>
      </c>
      <c s="9" r="E187">
        <f>AVERAGE(E182:E186)</f>
        <v>5564.8</v>
      </c>
      <c t="s" s="13" r="F187">
        <v>5</v>
      </c>
      <c s="7" r="G187">
        <f>D187/(24*3600)</f>
        <v>2.51010185185185</v>
      </c>
      <c t="s" s="5" r="H187">
        <v>7</v>
      </c>
      <c s="5" r="I187"/>
      <c s="5" r="J187"/>
      <c s="5" r="K187"/>
      <c s="5" r="L187"/>
      <c s="5" r="M187"/>
      <c s="5" r="N187"/>
      <c s="5" r="O187"/>
      <c s="5" r="P187"/>
      <c s="5" r="Q187"/>
      <c s="5" r="R187"/>
      <c s="5" r="S187"/>
      <c s="5" r="T187"/>
    </row>
    <row r="188">
      <c s="4" r="A188">
        <v>7</v>
      </c>
      <c s="25" r="B188">
        <v>29</v>
      </c>
      <c s="25" r="C188">
        <v>376740</v>
      </c>
      <c s="6" r="D188">
        <v>314432</v>
      </c>
      <c s="6" r="E188">
        <v>4754</v>
      </c>
      <c s="1" r="F188"/>
      <c s="20" r="G188"/>
    </row>
    <row r="189">
      <c s="4" r="A189"/>
      <c s="25" r="B189"/>
      <c s="25" r="C189"/>
      <c s="6" r="D189">
        <v>269361</v>
      </c>
      <c s="6" r="E189">
        <v>6767</v>
      </c>
      <c s="1" r="F189"/>
      <c s="20" r="G189"/>
    </row>
    <row r="190">
      <c s="4" r="A190"/>
      <c s="25" r="B190"/>
      <c s="25" r="C190"/>
      <c s="6" r="D190">
        <v>291772</v>
      </c>
      <c s="6" r="E190">
        <v>6486</v>
      </c>
      <c s="1" r="F190"/>
      <c s="20" r="G190"/>
    </row>
    <row r="191">
      <c s="4" r="A191"/>
      <c s="25" r="B191"/>
      <c s="25" r="C191"/>
      <c s="6" r="D191"/>
      <c s="6" r="E191"/>
      <c s="1" r="F191"/>
      <c s="20" r="G191"/>
    </row>
    <row r="192">
      <c s="4" r="A192"/>
      <c s="25" r="B192"/>
      <c s="25" r="C192"/>
      <c s="6" r="D192"/>
      <c s="6" r="E192"/>
      <c s="1" r="F192"/>
      <c s="20" r="G192"/>
    </row>
    <row r="193">
      <c s="24" r="A193"/>
      <c s="15" r="B193"/>
      <c s="15" r="C193"/>
      <c s="9" r="D193">
        <f>AVERAGE(D188:D192)</f>
        <v>291855</v>
      </c>
      <c s="9" r="E193">
        <f>AVERAGE(E188:E192)</f>
        <v>6002.33333333333</v>
      </c>
      <c t="s" s="13" r="F193">
        <v>5</v>
      </c>
      <c s="7" r="G193">
        <f>D193/(24*3600)</f>
        <v>3.37795138888889</v>
      </c>
      <c t="s" s="5" r="H193">
        <v>7</v>
      </c>
      <c s="5" r="I193"/>
      <c s="5" r="J193"/>
      <c s="5" r="K193"/>
      <c s="5" r="L193"/>
      <c s="5" r="M193"/>
      <c s="5" r="N193"/>
      <c s="5" r="O193"/>
      <c s="5" r="P193"/>
      <c s="5" r="Q193"/>
      <c s="5" r="R193"/>
      <c s="5" r="S193"/>
      <c s="5" r="T193"/>
    </row>
    <row r="194">
      <c s="4" r="A194"/>
      <c s="25" r="B194"/>
      <c s="25" r="C194"/>
      <c s="6" r="D194"/>
      <c s="6" r="E194"/>
      <c s="1" r="F194"/>
      <c s="20" r="G194"/>
    </row>
    <row r="195">
      <c s="4" r="A195"/>
      <c s="25" r="B195"/>
      <c s="25" r="C195"/>
      <c s="6" r="D195"/>
      <c s="6" r="E195"/>
      <c s="1" r="F195"/>
      <c s="20" r="G195"/>
    </row>
    <row r="196">
      <c s="4" r="A196"/>
      <c s="25" r="B196"/>
      <c s="25" r="C196"/>
      <c s="6" r="D196"/>
      <c s="6" r="E196"/>
      <c s="1" r="F196"/>
      <c s="20" r="G196"/>
    </row>
    <row r="197">
      <c s="4" r="A197"/>
      <c s="25" r="B197"/>
      <c s="25" r="C197"/>
      <c s="6" r="D197"/>
      <c s="6" r="E197"/>
      <c s="1" r="F197"/>
      <c s="20" r="G197"/>
    </row>
    <row r="198">
      <c s="4" r="A198"/>
      <c s="25" r="B198"/>
      <c s="25" r="C198"/>
      <c s="6" r="D198"/>
      <c s="6" r="E198"/>
      <c s="1" r="F198"/>
      <c s="20" r="G198"/>
    </row>
    <row r="199">
      <c s="4" r="A199"/>
      <c s="25" r="B199"/>
      <c s="25" r="C199"/>
      <c s="6" r="D199"/>
      <c s="6" r="E199"/>
      <c s="1" r="F199"/>
      <c s="20" r="G199"/>
    </row>
    <row r="200">
      <c s="4" r="A200"/>
      <c s="25" r="B200"/>
      <c s="25" r="C200"/>
      <c s="6" r="D200"/>
      <c s="6" r="E200"/>
      <c s="1" r="F200"/>
      <c s="20" r="G200"/>
    </row>
    <row r="201">
      <c s="4" r="A201"/>
      <c s="25" r="B201"/>
      <c s="25" r="C201"/>
      <c s="6" r="D201"/>
      <c s="6" r="E201"/>
      <c s="1" r="F201"/>
      <c s="20" r="G201"/>
    </row>
    <row r="202">
      <c s="4" r="A202"/>
      <c s="25" r="B202"/>
      <c s="25" r="C202"/>
      <c s="6" r="D202"/>
      <c s="6" r="E202"/>
      <c s="1" r="F202"/>
      <c s="20" r="G202"/>
    </row>
    <row r="203">
      <c s="4" r="A203"/>
      <c s="25" r="B203"/>
      <c s="25" r="C203"/>
      <c s="6" r="D203"/>
      <c s="6" r="E203"/>
      <c s="1" r="F203"/>
      <c s="20" r="G203"/>
    </row>
    <row r="204">
      <c s="4" r="A204"/>
      <c s="25" r="B204"/>
      <c s="25" r="C204"/>
      <c s="6" r="D204"/>
      <c s="6" r="E204"/>
      <c s="1" r="F204"/>
      <c s="20" r="G204"/>
    </row>
    <row r="205">
      <c s="4" r="A205"/>
      <c s="25" r="B205"/>
      <c s="25" r="C205"/>
      <c s="6" r="D205"/>
      <c s="6" r="E205"/>
      <c s="1" r="F205"/>
      <c s="20" r="G205"/>
    </row>
    <row r="206">
      <c s="4" r="A206"/>
      <c s="25" r="B206"/>
      <c s="25" r="C206"/>
      <c s="6" r="D206"/>
      <c s="6" r="E206"/>
      <c s="1" r="F206"/>
      <c s="20" r="G206"/>
    </row>
    <row r="207">
      <c s="4" r="A207"/>
      <c s="25" r="B207"/>
      <c s="25" r="C207"/>
      <c s="6" r="D207"/>
      <c s="6" r="E207"/>
      <c s="1" r="F207"/>
      <c s="20" r="G207"/>
    </row>
    <row r="208">
      <c s="4" r="A208"/>
      <c s="25" r="B208"/>
      <c s="25" r="C208"/>
      <c s="6" r="D208"/>
      <c s="6" r="E208"/>
      <c s="1" r="F208"/>
      <c s="20" r="G208"/>
    </row>
    <row r="209">
      <c s="4" r="A209"/>
      <c s="25" r="B209"/>
      <c s="25" r="C209"/>
      <c s="6" r="D209"/>
      <c s="6" r="E209"/>
      <c s="1" r="F209"/>
      <c s="20" r="G209"/>
    </row>
  </sheetData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cols>
    <col min="1" customWidth="1" max="2" width="4.29"/>
    <col min="3" customWidth="1" max="3" width="8.71"/>
    <col min="4" customWidth="1" max="4" width="10.14"/>
    <col min="5" customWidth="1" max="5" width="47.71"/>
  </cols>
  <sheetData>
    <row r="1">
      <c t="s" s="11" r="A1">
        <v>0</v>
      </c>
      <c t="s" s="14" r="B1">
        <v>1</v>
      </c>
      <c t="s" s="14" r="C1">
        <v>8</v>
      </c>
      <c t="s" s="14" r="D1">
        <v>9</v>
      </c>
      <c t="s" s="16" r="E1">
        <v>10</v>
      </c>
    </row>
    <row r="2">
      <c s="27" r="A2">
        <v>3</v>
      </c>
      <c s="17" r="B2">
        <v>4</v>
      </c>
      <c s="17" r="C2">
        <v>1</v>
      </c>
      <c s="17" r="D2">
        <v>2</v>
      </c>
      <c t="s" s="18" r="E2">
        <v>11</v>
      </c>
    </row>
    <row r="3">
      <c s="4" r="A3">
        <v>3</v>
      </c>
      <c s="25" r="B3">
        <v>5</v>
      </c>
      <c s="25" r="C3">
        <v>3</v>
      </c>
      <c s="25" r="D3">
        <v>3</v>
      </c>
      <c t="s" s="1" r="E3">
        <v>12</v>
      </c>
    </row>
    <row r="4">
      <c s="4" r="A4">
        <v>3</v>
      </c>
      <c s="25" r="B4">
        <v>6</v>
      </c>
      <c s="25" r="C4">
        <v>10</v>
      </c>
      <c s="25" r="D4">
        <v>0</v>
      </c>
      <c s="1" r="E4"/>
    </row>
    <row r="5">
      <c s="4" r="A5">
        <v>3</v>
      </c>
      <c s="25" r="B5">
        <v>7</v>
      </c>
      <c s="25" r="C5">
        <v>10</v>
      </c>
      <c s="25" r="D5">
        <v>5</v>
      </c>
      <c t="s" s="1" r="E5">
        <v>13</v>
      </c>
    </row>
    <row r="6">
      <c s="4" r="A6">
        <v>3</v>
      </c>
      <c s="25" r="B6">
        <v>8</v>
      </c>
      <c s="25" r="C6">
        <v>16</v>
      </c>
      <c s="25" r="D6">
        <v>5</v>
      </c>
      <c t="s" s="1" r="E6">
        <v>14</v>
      </c>
    </row>
    <row r="7">
      <c s="4" r="A7">
        <v>3</v>
      </c>
      <c s="25" r="B7">
        <v>9</v>
      </c>
      <c s="25" r="C7">
        <v>28</v>
      </c>
      <c s="25" r="D7">
        <v>0</v>
      </c>
      <c s="1" r="E7"/>
    </row>
    <row r="8">
      <c s="4" r="A8">
        <v>3</v>
      </c>
      <c s="25" r="B8">
        <v>10</v>
      </c>
      <c s="25" r="C8">
        <v>35</v>
      </c>
      <c s="25" r="D8">
        <v>1</v>
      </c>
      <c t="s" s="1" r="E8">
        <v>15</v>
      </c>
    </row>
    <row r="9">
      <c s="4" r="A9">
        <v>3</v>
      </c>
      <c s="25" r="B9">
        <v>11</v>
      </c>
      <c s="25" r="C9">
        <v>45</v>
      </c>
      <c s="25" r="D9">
        <v>0</v>
      </c>
      <c s="1" r="E9"/>
    </row>
    <row r="10">
      <c s="4" r="A10">
        <v>3</v>
      </c>
      <c s="25" r="B10">
        <v>12</v>
      </c>
      <c s="25" r="C10">
        <v>55</v>
      </c>
      <c s="25" r="D10">
        <v>0</v>
      </c>
      <c s="1" r="E10"/>
    </row>
    <row r="11">
      <c s="11" r="A11">
        <v>3</v>
      </c>
      <c s="14" r="B11">
        <v>13</v>
      </c>
      <c s="14" r="C11">
        <v>66</v>
      </c>
      <c s="14" r="D11">
        <v>0</v>
      </c>
      <c s="16" r="E11"/>
    </row>
    <row r="12">
      <c s="27" r="A12">
        <v>4</v>
      </c>
      <c s="17" r="B12">
        <v>5</v>
      </c>
      <c s="17" r="C12">
        <v>1</v>
      </c>
      <c s="17" r="D12">
        <v>3</v>
      </c>
      <c t="s" s="18" r="E12">
        <v>16</v>
      </c>
    </row>
    <row r="13">
      <c s="4" r="A13">
        <v>4</v>
      </c>
      <c s="25" r="B13">
        <v>6</v>
      </c>
      <c s="25" r="C13">
        <v>5</v>
      </c>
      <c s="25" r="D13">
        <v>5</v>
      </c>
      <c t="s" s="1" r="E13">
        <v>17</v>
      </c>
    </row>
    <row r="14">
      <c s="4" r="A14">
        <v>4</v>
      </c>
      <c s="25" r="B14">
        <v>7</v>
      </c>
      <c s="25" r="C14">
        <v>10</v>
      </c>
      <c s="25" r="D14">
        <v>10</v>
      </c>
      <c t="s" s="1" r="E14">
        <v>18</v>
      </c>
    </row>
    <row r="15">
      <c s="4" r="A15">
        <v>4</v>
      </c>
      <c s="25" r="B15">
        <v>8</v>
      </c>
      <c s="25" r="C15">
        <v>35</v>
      </c>
      <c s="25" r="D15">
        <v>0</v>
      </c>
      <c s="1" r="E15"/>
    </row>
    <row r="16">
      <c s="4" r="A16">
        <v>4</v>
      </c>
      <c s="25" r="B16">
        <v>9</v>
      </c>
      <c s="25" r="C16">
        <v>35</v>
      </c>
      <c s="25" r="D16">
        <v>21</v>
      </c>
      <c t="s" s="1" r="E16">
        <v>19</v>
      </c>
    </row>
    <row r="17">
      <c s="4" r="A17">
        <v>4</v>
      </c>
      <c s="25" r="B17">
        <v>10</v>
      </c>
      <c s="25" r="C17">
        <v>70</v>
      </c>
      <c s="25" r="D17">
        <v>14</v>
      </c>
      <c t="s" s="1" r="E17">
        <v>20</v>
      </c>
    </row>
    <row r="18">
      <c s="4" r="A18">
        <v>4</v>
      </c>
      <c s="25" r="B18">
        <v>11</v>
      </c>
      <c s="25" r="C18">
        <v>92</v>
      </c>
      <c s="25" r="D18">
        <v>28</v>
      </c>
      <c t="s" s="1" r="E18">
        <v>21</v>
      </c>
    </row>
    <row r="19">
      <c s="4" r="A19">
        <v>4</v>
      </c>
      <c s="25" r="B19">
        <v>12</v>
      </c>
      <c s="25" r="C19">
        <v>165</v>
      </c>
      <c s="25" r="D19">
        <v>0</v>
      </c>
      <c s="1" r="E19"/>
    </row>
    <row r="20">
      <c s="4" r="A20">
        <v>4</v>
      </c>
      <c s="25" r="B20">
        <v>13</v>
      </c>
      <c s="25" r="C20">
        <v>210</v>
      </c>
      <c s="25" r="D20">
        <v>10</v>
      </c>
      <c t="s" s="1" r="E20">
        <v>22</v>
      </c>
    </row>
    <row r="21">
      <c s="4" r="A21">
        <v>4</v>
      </c>
      <c s="25" r="B21">
        <v>14</v>
      </c>
      <c s="25" r="C21">
        <v>286</v>
      </c>
      <c s="25" r="D21">
        <v>0</v>
      </c>
      <c s="1" r="E21"/>
    </row>
    <row r="22">
      <c s="4" r="A22">
        <v>4</v>
      </c>
      <c s="25" r="B22">
        <v>15</v>
      </c>
      <c s="25" r="C22">
        <v>364</v>
      </c>
      <c s="25" r="D22">
        <v>0</v>
      </c>
      <c s="1" r="E22"/>
    </row>
    <row r="23">
      <c s="4" r="A23">
        <v>4</v>
      </c>
      <c s="25" r="B23">
        <v>16</v>
      </c>
      <c s="25" r="C23">
        <v>455</v>
      </c>
      <c s="25" r="D23">
        <v>0</v>
      </c>
      <c s="1" r="E23"/>
    </row>
    <row r="24">
      <c s="11" r="A24">
        <v>4</v>
      </c>
      <c s="14" r="B24">
        <v>17</v>
      </c>
      <c s="14" r="C24">
        <v>560</v>
      </c>
      <c s="14" r="D24">
        <v>0</v>
      </c>
      <c s="16" r="E24"/>
    </row>
    <row r="25">
      <c s="27" r="A25">
        <v>5</v>
      </c>
      <c s="17" r="B25">
        <v>6</v>
      </c>
      <c s="17" r="C25">
        <v>1</v>
      </c>
      <c s="17" r="D25">
        <v>4</v>
      </c>
      <c t="s" s="18" r="E25">
        <v>17</v>
      </c>
    </row>
    <row r="26">
      <c s="4" r="A26">
        <v>5</v>
      </c>
      <c s="25" r="B26">
        <v>7</v>
      </c>
      <c s="25" r="C26">
        <v>6</v>
      </c>
      <c s="25" r="D26">
        <v>9</v>
      </c>
      <c t="s" s="1" r="E26">
        <v>23</v>
      </c>
    </row>
    <row r="27">
      <c s="4" r="A27">
        <v>5</v>
      </c>
      <c s="25" r="B27">
        <v>8</v>
      </c>
      <c s="25" r="C27">
        <v>16</v>
      </c>
      <c s="25" r="D27">
        <v>19</v>
      </c>
      <c t="s" s="1" r="E27">
        <v>24</v>
      </c>
    </row>
    <row r="28">
      <c s="4" r="A28">
        <v>5</v>
      </c>
      <c s="25" r="B28">
        <v>9</v>
      </c>
      <c s="25" r="C28">
        <v>35</v>
      </c>
      <c s="25" r="D28">
        <v>35</v>
      </c>
      <c t="s" s="1" r="E28">
        <v>25</v>
      </c>
    </row>
    <row r="29">
      <c s="4" r="A29">
        <v>5</v>
      </c>
      <c s="25" r="B29">
        <v>10</v>
      </c>
      <c s="25" r="C29">
        <v>126</v>
      </c>
      <c s="25" r="D29">
        <v>0</v>
      </c>
      <c s="1" r="E29"/>
    </row>
    <row r="30">
      <c s="4" r="A30">
        <v>5</v>
      </c>
      <c s="25" r="B30">
        <v>11</v>
      </c>
      <c s="25" r="C30">
        <v>126</v>
      </c>
      <c s="25" r="D30">
        <v>84</v>
      </c>
      <c t="s" s="1" r="E30">
        <v>26</v>
      </c>
    </row>
    <row r="31">
      <c s="4" r="A31">
        <v>5</v>
      </c>
      <c s="25" r="B31">
        <v>12</v>
      </c>
      <c s="25" r="C31">
        <v>246</v>
      </c>
      <c s="25" r="D31">
        <v>84</v>
      </c>
      <c t="s" s="1" r="E31">
        <v>27</v>
      </c>
    </row>
    <row r="32">
      <c s="4" r="A32">
        <v>5</v>
      </c>
      <c s="25" r="B32">
        <v>13</v>
      </c>
      <c s="25" r="C32">
        <v>405</v>
      </c>
      <c s="25" r="D32">
        <v>90</v>
      </c>
      <c t="s" s="1" r="E32">
        <v>28</v>
      </c>
    </row>
    <row r="33">
      <c s="4" r="A33">
        <v>5</v>
      </c>
      <c s="25" r="B33">
        <v>14</v>
      </c>
      <c s="25" r="C33">
        <v>550</v>
      </c>
      <c s="25" r="D33">
        <v>165</v>
      </c>
      <c t="s" s="1" r="E33">
        <v>29</v>
      </c>
    </row>
    <row r="34">
      <c s="4" r="A34">
        <v>5</v>
      </c>
      <c s="25" r="B34">
        <v>15</v>
      </c>
      <c s="25" r="C34">
        <v>1001</v>
      </c>
      <c s="25" r="D34">
        <v>0</v>
      </c>
      <c s="1" r="E34"/>
    </row>
    <row r="35">
      <c s="4" r="A35">
        <v>5</v>
      </c>
      <c s="25" r="B35">
        <v>16</v>
      </c>
      <c s="25" r="C35">
        <v>1287</v>
      </c>
      <c s="25" r="D35">
        <v>78</v>
      </c>
      <c t="s" s="1" r="E35">
        <v>30</v>
      </c>
    </row>
    <row r="36">
      <c s="4" r="A36">
        <v>5</v>
      </c>
      <c s="25" r="B36">
        <v>17</v>
      </c>
      <c s="25" r="C36">
        <v>1820</v>
      </c>
      <c s="25" r="D36">
        <v>0</v>
      </c>
      <c s="1" r="E36"/>
    </row>
    <row r="37">
      <c s="4" r="A37">
        <v>5</v>
      </c>
      <c s="25" r="B37">
        <v>18</v>
      </c>
      <c s="25" r="C37">
        <v>2380</v>
      </c>
      <c s="25" r="D37">
        <v>0</v>
      </c>
      <c s="1" r="E37"/>
    </row>
    <row r="38">
      <c s="4" r="A38">
        <v>5</v>
      </c>
      <c s="25" r="B38">
        <v>19</v>
      </c>
      <c s="25" r="C38">
        <v>3060</v>
      </c>
      <c s="25" r="D38">
        <v>0</v>
      </c>
      <c s="1" r="E38"/>
    </row>
    <row r="39">
      <c s="4" r="A39">
        <v>5</v>
      </c>
      <c s="25" r="B39">
        <v>20</v>
      </c>
      <c s="25" r="C39">
        <v>3876</v>
      </c>
      <c s="25" r="D39">
        <v>0</v>
      </c>
      <c s="1" r="E39"/>
    </row>
    <row r="40">
      <c s="11" r="A40">
        <v>5</v>
      </c>
      <c s="14" r="B40">
        <v>21</v>
      </c>
      <c s="14" r="C40">
        <v>4845</v>
      </c>
      <c s="14" r="D40">
        <v>0</v>
      </c>
      <c s="16" r="E40"/>
    </row>
    <row r="41">
      <c s="27" r="A41">
        <v>6</v>
      </c>
      <c s="17" r="B41">
        <v>7</v>
      </c>
      <c s="17" r="C41">
        <v>1</v>
      </c>
      <c s="17" r="D41">
        <v>5</v>
      </c>
      <c t="s" s="18" r="E41">
        <v>31</v>
      </c>
    </row>
    <row r="42">
      <c s="4" r="A42">
        <v>6</v>
      </c>
      <c s="25" r="B42">
        <v>8</v>
      </c>
      <c s="25" r="C42">
        <v>7</v>
      </c>
      <c s="25" r="D42">
        <v>14</v>
      </c>
      <c t="s" s="1" r="E42">
        <v>32</v>
      </c>
    </row>
    <row r="43">
      <c s="4" r="A43">
        <v>6</v>
      </c>
      <c s="25" r="B43">
        <v>9</v>
      </c>
      <c s="25" r="C43">
        <v>28</v>
      </c>
      <c s="25" r="D43">
        <v>28</v>
      </c>
      <c t="s" s="1" r="E43">
        <v>33</v>
      </c>
    </row>
    <row r="44">
      <c s="4" r="A44">
        <v>6</v>
      </c>
      <c s="25" r="B44">
        <v>10</v>
      </c>
      <c s="25" r="C44">
        <v>70</v>
      </c>
      <c s="25" r="D44">
        <v>56</v>
      </c>
      <c t="s" s="1" r="E44">
        <v>34</v>
      </c>
    </row>
    <row r="45">
      <c s="4" r="A45">
        <v>6</v>
      </c>
      <c s="25" r="B45">
        <v>11</v>
      </c>
      <c s="25" r="C45">
        <v>126</v>
      </c>
      <c s="25" r="D45">
        <v>126</v>
      </c>
      <c t="s" s="1" r="E45">
        <v>35</v>
      </c>
    </row>
    <row r="46">
      <c s="4" r="A46">
        <v>6</v>
      </c>
      <c s="25" r="B46">
        <v>12</v>
      </c>
      <c s="25" r="C46">
        <v>462</v>
      </c>
      <c s="25" r="D46">
        <v>0</v>
      </c>
      <c s="1" r="E46"/>
    </row>
    <row r="47">
      <c s="4" r="A47">
        <v>6</v>
      </c>
      <c s="25" r="B47">
        <v>13</v>
      </c>
      <c s="25" r="C47">
        <v>462</v>
      </c>
      <c s="25" r="D47">
        <v>330</v>
      </c>
      <c t="s" s="1" r="E47">
        <v>36</v>
      </c>
    </row>
    <row r="48">
      <c s="4" r="A48">
        <v>6</v>
      </c>
      <c s="25" r="B48">
        <v>14</v>
      </c>
      <c s="25" r="C48">
        <v>924</v>
      </c>
      <c s="25" r="D48">
        <v>363</v>
      </c>
      <c t="s" s="1" r="E48">
        <v>37</v>
      </c>
    </row>
    <row r="49">
      <c s="4" r="A49">
        <v>6</v>
      </c>
      <c s="25" r="B49">
        <v>15</v>
      </c>
      <c s="25" r="C49">
        <v>1705</v>
      </c>
      <c s="25" r="D49">
        <v>297</v>
      </c>
      <c t="s" s="1" r="E49">
        <v>38</v>
      </c>
    </row>
    <row r="50">
      <c s="4" r="A50">
        <v>6</v>
      </c>
      <c s="25" r="B50">
        <v>16</v>
      </c>
      <c s="25" r="C50">
        <v>2431</v>
      </c>
      <c s="25" r="D50">
        <v>572</v>
      </c>
      <c t="s" s="1" r="E50">
        <v>39</v>
      </c>
    </row>
    <row r="51">
      <c s="4" r="A51">
        <v>6</v>
      </c>
      <c s="25" r="B51">
        <v>17</v>
      </c>
      <c s="25" r="C51">
        <v>3367</v>
      </c>
      <c s="25" r="D51">
        <v>1001</v>
      </c>
      <c t="s" s="1" r="E51">
        <v>40</v>
      </c>
    </row>
    <row r="52">
      <c s="4" r="A52">
        <v>6</v>
      </c>
      <c s="25" r="B52">
        <v>18</v>
      </c>
      <c s="25" r="C52">
        <v>6488</v>
      </c>
      <c s="25" r="D52">
        <v>0</v>
      </c>
      <c s="1" r="E52"/>
    </row>
    <row r="53">
      <c s="4" r="A53">
        <v>6</v>
      </c>
      <c s="25" r="B53">
        <v>19</v>
      </c>
      <c s="25" r="C53">
        <v>8008</v>
      </c>
      <c s="25" r="D53">
        <v>560</v>
      </c>
      <c t="s" s="1" r="E53">
        <v>41</v>
      </c>
    </row>
    <row r="54">
      <c s="4" r="A54">
        <v>6</v>
      </c>
      <c s="25" r="B54">
        <v>20</v>
      </c>
      <c s="25" r="C54">
        <v>11628</v>
      </c>
      <c s="25" r="D54">
        <v>0</v>
      </c>
      <c s="1" r="E54"/>
    </row>
    <row r="55">
      <c s="4" r="A55">
        <v>6</v>
      </c>
      <c s="25" r="B55">
        <v>21</v>
      </c>
      <c s="25" r="C55">
        <v>15504</v>
      </c>
      <c s="25" r="D55">
        <v>0</v>
      </c>
      <c s="1" r="E55"/>
    </row>
    <row r="56">
      <c s="4" r="A56">
        <v>6</v>
      </c>
      <c s="25" r="B56">
        <v>22</v>
      </c>
      <c s="25" r="C56">
        <v>20349</v>
      </c>
      <c s="25" r="D56">
        <v>0</v>
      </c>
      <c s="1" r="E56"/>
    </row>
    <row r="57">
      <c s="4" r="A57">
        <v>6</v>
      </c>
      <c s="25" r="B57">
        <v>23</v>
      </c>
      <c s="25" r="C57">
        <v>26334</v>
      </c>
      <c s="25" r="D57">
        <v>0</v>
      </c>
      <c s="1" r="E57"/>
    </row>
    <row r="58">
      <c s="4" r="A58">
        <v>6</v>
      </c>
      <c s="25" r="B58">
        <v>24</v>
      </c>
      <c s="25" r="C58">
        <v>33649</v>
      </c>
      <c s="25" r="D58">
        <v>0</v>
      </c>
      <c s="1" r="E58"/>
    </row>
    <row r="59">
      <c s="11" r="A59">
        <v>6</v>
      </c>
      <c s="14" r="B59">
        <v>25</v>
      </c>
      <c s="14" r="C59">
        <v>42504</v>
      </c>
      <c s="14" r="D59">
        <v>0</v>
      </c>
      <c s="16" r="E59"/>
    </row>
    <row r="60">
      <c s="27" r="A60">
        <v>7</v>
      </c>
      <c s="17" r="B60">
        <v>8</v>
      </c>
      <c s="17" r="C60">
        <v>1</v>
      </c>
      <c s="17" r="D60">
        <v>6</v>
      </c>
      <c t="s" s="18" r="E60">
        <v>32</v>
      </c>
    </row>
    <row r="61">
      <c s="4" r="A61">
        <v>7</v>
      </c>
      <c s="25" r="B61">
        <v>9</v>
      </c>
      <c s="25" r="C61">
        <v>8</v>
      </c>
      <c s="25" r="D61">
        <v>20</v>
      </c>
      <c t="s" s="1" r="E61">
        <v>33</v>
      </c>
    </row>
    <row r="62">
      <c s="4" r="A62">
        <v>7</v>
      </c>
      <c s="25" r="B62">
        <v>10</v>
      </c>
      <c s="25" r="C62">
        <v>35</v>
      </c>
      <c s="25" r="D62">
        <v>48</v>
      </c>
      <c t="s" s="1" r="E62">
        <v>42</v>
      </c>
    </row>
    <row r="63">
      <c s="4" r="A63">
        <v>7</v>
      </c>
      <c s="25" r="B63">
        <v>11</v>
      </c>
      <c s="25" r="C63">
        <v>92</v>
      </c>
      <c s="25" r="D63">
        <v>118</v>
      </c>
      <c t="s" s="1" r="E63">
        <v>43</v>
      </c>
    </row>
    <row r="64">
      <c s="4" r="A64">
        <v>7</v>
      </c>
      <c s="25" r="B64">
        <v>12</v>
      </c>
      <c s="25" r="C64">
        <v>246</v>
      </c>
      <c s="25" r="D64">
        <v>216</v>
      </c>
      <c t="s" s="1" r="E64">
        <v>44</v>
      </c>
    </row>
    <row r="65">
      <c s="4" r="A65">
        <v>7</v>
      </c>
      <c s="25" r="B65">
        <v>13</v>
      </c>
      <c s="25" r="C65">
        <v>462</v>
      </c>
      <c s="25" r="D65">
        <v>462</v>
      </c>
      <c t="s" s="1" r="E65">
        <v>45</v>
      </c>
    </row>
    <row r="66">
      <c s="4" r="A66">
        <v>7</v>
      </c>
      <c s="25" r="B66">
        <v>14</v>
      </c>
      <c s="25" r="C66">
        <v>1716</v>
      </c>
      <c s="25" r="D66">
        <v>0</v>
      </c>
      <c s="1" r="E66"/>
    </row>
    <row r="67">
      <c s="4" r="A67">
        <v>7</v>
      </c>
      <c s="25" r="B67">
        <v>15</v>
      </c>
      <c s="25" r="C67">
        <v>1716</v>
      </c>
      <c s="25" r="D67">
        <v>1287</v>
      </c>
      <c t="s" s="1" r="E67">
        <v>46</v>
      </c>
    </row>
    <row r="68">
      <c s="4" r="A68">
        <v>7</v>
      </c>
      <c s="25" r="B68">
        <v>16</v>
      </c>
      <c s="25" r="C68">
        <v>3432</v>
      </c>
      <c s="25" r="D68">
        <v>1573</v>
      </c>
      <c t="s" s="1" r="E68">
        <v>47</v>
      </c>
    </row>
    <row r="69">
      <c s="4" r="A69">
        <v>7</v>
      </c>
      <c s="25" r="B69">
        <v>17</v>
      </c>
      <c s="25" r="C69">
        <v>6116</v>
      </c>
      <c s="25" r="D69">
        <v>1892</v>
      </c>
      <c t="s" s="1" r="E69">
        <v>48</v>
      </c>
    </row>
    <row r="70">
      <c s="4" r="A70">
        <v>7</v>
      </c>
      <c s="25" r="B70">
        <v>18</v>
      </c>
      <c s="25" r="C70">
        <v>10296</v>
      </c>
      <c s="25" r="D70">
        <v>2080</v>
      </c>
      <c t="s" s="1" r="E70">
        <v>49</v>
      </c>
    </row>
    <row r="71">
      <c s="4" r="A71">
        <v>7</v>
      </c>
      <c s="25" r="B71">
        <v>19</v>
      </c>
      <c s="25" r="C71">
        <v>14924</v>
      </c>
      <c s="25" r="D71">
        <v>3640</v>
      </c>
      <c t="s" s="1" r="E71">
        <v>50</v>
      </c>
    </row>
    <row r="72">
      <c s="4" r="A72">
        <v>7</v>
      </c>
      <c s="25" r="B72">
        <v>20</v>
      </c>
      <c s="25" r="C72">
        <v>20944</v>
      </c>
      <c s="25" r="D72">
        <v>6188</v>
      </c>
      <c t="s" s="1" r="E72">
        <v>51</v>
      </c>
    </row>
    <row r="73">
      <c s="4" r="A73">
        <v>7</v>
      </c>
      <c s="25" r="B73">
        <v>21</v>
      </c>
      <c s="25" r="C73">
        <v>38760</v>
      </c>
      <c s="25" r="D73">
        <v>0</v>
      </c>
      <c s="1" r="E73"/>
    </row>
    <row r="74">
      <c s="4" r="A74">
        <v>7</v>
      </c>
      <c s="25" r="B74">
        <v>22</v>
      </c>
      <c s="25" r="C74">
        <v>50388</v>
      </c>
      <c s="25" r="D74">
        <v>3876</v>
      </c>
      <c t="s" s="1" r="E74">
        <v>52</v>
      </c>
    </row>
    <row r="75">
      <c s="4" r="A75">
        <v>7</v>
      </c>
      <c s="25" r="B75">
        <v>23</v>
      </c>
      <c s="25" r="C75">
        <v>74613</v>
      </c>
      <c s="25" r="D75">
        <v>0</v>
      </c>
      <c s="1" r="E75"/>
    </row>
    <row r="76">
      <c s="4" r="A76">
        <v>7</v>
      </c>
      <c s="25" r="B76">
        <v>24</v>
      </c>
      <c s="25" r="C76">
        <v>100947</v>
      </c>
      <c s="25" r="D76">
        <v>0</v>
      </c>
      <c s="1" r="E76"/>
    </row>
    <row r="77">
      <c s="4" r="A77">
        <v>7</v>
      </c>
      <c s="25" r="B77">
        <v>25</v>
      </c>
      <c s="25" r="C77">
        <v>134596</v>
      </c>
      <c s="25" r="D77">
        <v>0</v>
      </c>
      <c s="1" r="E77"/>
    </row>
    <row r="78">
      <c s="4" r="A78">
        <v>7</v>
      </c>
      <c s="25" r="B78">
        <v>26</v>
      </c>
      <c s="25" r="C78">
        <v>177100</v>
      </c>
      <c s="25" r="D78">
        <v>0</v>
      </c>
      <c s="1" r="E78"/>
    </row>
    <row r="79">
      <c s="4" r="A79">
        <v>7</v>
      </c>
      <c s="25" r="B79">
        <v>27</v>
      </c>
      <c s="25" r="C79">
        <v>230230</v>
      </c>
      <c s="25" r="D79">
        <v>0</v>
      </c>
      <c s="1" r="E79"/>
    </row>
    <row r="80">
      <c s="4" r="A80">
        <v>7</v>
      </c>
      <c s="25" r="B80">
        <v>28</v>
      </c>
      <c s="25" r="C80">
        <v>296010</v>
      </c>
      <c s="25" r="D80">
        <v>0</v>
      </c>
      <c s="1" r="E80"/>
    </row>
    <row r="81">
      <c s="4" r="A81">
        <v>7</v>
      </c>
      <c s="25" r="B81">
        <v>29</v>
      </c>
      <c s="25" r="C81">
        <v>376740</v>
      </c>
      <c s="25" r="D81">
        <v>0</v>
      </c>
      <c s="1" r="E81"/>
    </row>
    <row r="82">
      <c s="4" r="A82"/>
      <c s="25" r="B82"/>
      <c s="25" r="C82"/>
      <c s="25" r="D82"/>
      <c s="1" r="E82"/>
    </row>
    <row r="83">
      <c s="4" r="A83"/>
      <c s="25" r="B83"/>
      <c s="25" r="C83"/>
      <c s="25" r="D83"/>
      <c s="1" r="E83"/>
    </row>
    <row r="84">
      <c s="4" r="A84"/>
      <c s="25" r="B84"/>
      <c s="25" r="C84"/>
      <c s="25" r="D84"/>
      <c s="1" r="E84"/>
    </row>
    <row r="85">
      <c s="4" r="A85"/>
      <c s="25" r="B85"/>
      <c s="25" r="C85"/>
      <c s="25" r="D85"/>
      <c s="1" r="E85"/>
    </row>
    <row r="86">
      <c s="4" r="A86"/>
      <c s="25" r="B86"/>
      <c s="25" r="C86"/>
      <c s="25" r="D86"/>
      <c s="1" r="E86"/>
    </row>
    <row r="87">
      <c s="4" r="A87"/>
      <c s="25" r="B87"/>
      <c s="25" r="C87"/>
      <c s="25" r="D87"/>
      <c s="1" r="E87"/>
    </row>
    <row r="88">
      <c s="4" r="A88"/>
      <c s="25" r="B88"/>
      <c s="25" r="C88"/>
      <c s="25" r="D88"/>
      <c s="1" r="E88"/>
    </row>
    <row r="89">
      <c s="4" r="A89"/>
      <c s="25" r="B89"/>
      <c s="25" r="C89"/>
      <c s="25" r="D89"/>
      <c s="1" r="E89"/>
    </row>
    <row r="90">
      <c s="4" r="A90"/>
      <c s="25" r="B90"/>
      <c s="25" r="C90"/>
      <c s="25" r="D90"/>
      <c s="1" r="E90"/>
    </row>
    <row r="91">
      <c s="4" r="A91"/>
      <c s="25" r="B91"/>
      <c s="25" r="C91"/>
      <c s="25" r="D91"/>
      <c s="1" r="E91"/>
    </row>
    <row r="92">
      <c s="4" r="A92"/>
      <c s="25" r="B92"/>
      <c s="25" r="C92"/>
      <c s="25" r="D92"/>
      <c s="1" r="E92"/>
    </row>
    <row r="93">
      <c s="4" r="A93"/>
      <c s="25" r="B93"/>
      <c s="25" r="C93"/>
      <c s="25" r="D93"/>
      <c s="1" r="E93"/>
    </row>
    <row r="94">
      <c s="4" r="A94"/>
      <c s="25" r="B94"/>
      <c s="25" r="C94"/>
      <c s="25" r="D94"/>
      <c s="1" r="E94"/>
    </row>
    <row r="95">
      <c s="4" r="A95"/>
      <c s="25" r="B95"/>
      <c s="25" r="C95"/>
      <c s="25" r="D95"/>
      <c s="1" r="E95"/>
    </row>
    <row r="96">
      <c s="4" r="A96"/>
      <c s="25" r="B96"/>
      <c s="25" r="C96"/>
      <c s="25" r="D96"/>
      <c s="1" r="E96"/>
    </row>
    <row r="97">
      <c s="4" r="A97"/>
      <c s="25" r="B97"/>
      <c s="25" r="C97"/>
      <c s="25" r="D97"/>
      <c s="1" r="E97"/>
    </row>
    <row r="98">
      <c s="4" r="A98"/>
      <c s="25" r="B98"/>
      <c s="25" r="C98"/>
      <c s="25" r="D98"/>
      <c s="1" r="E98"/>
    </row>
  </sheetData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cols>
    <col min="1" customWidth="1" max="2" width="2.86"/>
    <col min="3" customWidth="1" max="3" width="6.71"/>
    <col min="4" customWidth="1" max="4" width="11.71"/>
    <col min="5" customWidth="1" max="5" width="8.86"/>
    <col min="6" customWidth="1" max="6" width="58.57"/>
  </cols>
  <sheetData>
    <row r="1">
      <c t="s" s="11" r="A1">
        <v>0</v>
      </c>
      <c t="s" s="14" r="B1">
        <v>1</v>
      </c>
      <c t="s" s="14" r="C1">
        <v>8</v>
      </c>
      <c t="s" s="16" r="D1">
        <v>53</v>
      </c>
      <c t="s" s="11" r="E1">
        <v>54</v>
      </c>
      <c t="s" s="16" r="F1">
        <v>55</v>
      </c>
    </row>
    <row r="2">
      <c s="27" r="A2">
        <v>3</v>
      </c>
      <c s="17" r="B2">
        <v>11</v>
      </c>
      <c s="17" r="C2">
        <v>45</v>
      </c>
      <c s="18" r="D2">
        <v>46</v>
      </c>
      <c s="23" r="E2">
        <f>D2-C2</f>
        <v>1</v>
      </c>
      <c t="s" s="18" r="F2">
        <v>56</v>
      </c>
    </row>
    <row r="3">
      <c s="4" r="A3">
        <v>3</v>
      </c>
      <c s="25" r="B3">
        <v>12</v>
      </c>
      <c s="25" r="C3">
        <v>55</v>
      </c>
      <c s="1" r="D3">
        <v>80</v>
      </c>
      <c s="23" r="E3">
        <f>D3-C3</f>
        <v>25</v>
      </c>
      <c t="s" s="1" r="F3">
        <v>27</v>
      </c>
    </row>
    <row r="4">
      <c s="11" r="A4">
        <v>3</v>
      </c>
      <c s="14" r="B4">
        <v>13</v>
      </c>
      <c s="14" r="C4">
        <v>66</v>
      </c>
      <c s="16" r="D4">
        <v>84</v>
      </c>
      <c s="23" r="E4">
        <f>D4-C4</f>
        <v>18</v>
      </c>
      <c t="s" s="16" r="F4">
        <v>57</v>
      </c>
    </row>
    <row r="5">
      <c s="27" r="A5">
        <v>4</v>
      </c>
      <c s="17" r="B5">
        <v>14</v>
      </c>
      <c s="17" r="C5">
        <v>286</v>
      </c>
      <c s="18" r="D5">
        <v>311</v>
      </c>
      <c s="23" r="E5">
        <f>D5-C5</f>
        <v>25</v>
      </c>
      <c t="s" s="18" r="F5">
        <v>58</v>
      </c>
    </row>
    <row r="6">
      <c s="4" r="A6">
        <v>4</v>
      </c>
      <c s="25" r="B6">
        <v>15</v>
      </c>
      <c s="25" r="C6">
        <v>364</v>
      </c>
      <c s="1" r="D6">
        <v>375</v>
      </c>
      <c s="23" r="E6">
        <f>D6-C6</f>
        <v>11</v>
      </c>
      <c t="s" s="1" r="F6">
        <v>59</v>
      </c>
    </row>
    <row r="7">
      <c s="4" r="A7">
        <v>4</v>
      </c>
      <c s="25" r="B7">
        <v>16</v>
      </c>
      <c s="25" r="C7">
        <v>455</v>
      </c>
      <c s="1" r="D7">
        <v>455</v>
      </c>
      <c s="23" r="E7">
        <f>D7-C7</f>
        <v>0</v>
      </c>
      <c t="s" s="1" r="F7">
        <v>60</v>
      </c>
    </row>
    <row r="8">
      <c s="11" r="A8">
        <v>4</v>
      </c>
      <c s="14" r="B8">
        <v>17</v>
      </c>
      <c s="14" r="C8">
        <v>560</v>
      </c>
      <c s="16" r="D8">
        <v>750</v>
      </c>
      <c s="23" r="E8">
        <f>D8-C8</f>
        <v>190</v>
      </c>
      <c t="s" s="16" r="F8">
        <v>61</v>
      </c>
    </row>
    <row r="9">
      <c s="27" r="A9">
        <v>5</v>
      </c>
      <c s="17" r="B9">
        <v>17</v>
      </c>
      <c s="17" r="C9">
        <v>1820</v>
      </c>
      <c s="18" r="D9">
        <v>1946</v>
      </c>
      <c s="23" r="E9">
        <f>D9-C9</f>
        <v>126</v>
      </c>
      <c t="s" s="18" r="F9">
        <v>62</v>
      </c>
    </row>
    <row r="10">
      <c s="4" r="A10">
        <v>5</v>
      </c>
      <c s="25" r="B10">
        <v>18</v>
      </c>
      <c s="25" r="C10">
        <v>2380</v>
      </c>
      <c s="1" r="D10">
        <v>2562</v>
      </c>
      <c s="23" r="E10">
        <f>D10-C10</f>
        <v>182</v>
      </c>
      <c t="s" s="1" r="F10">
        <v>63</v>
      </c>
    </row>
    <row r="11">
      <c s="4" r="A11">
        <v>5</v>
      </c>
      <c s="25" r="B11">
        <v>19</v>
      </c>
      <c s="25" r="C11">
        <v>3060</v>
      </c>
      <c s="1" r="D11">
        <v>3165</v>
      </c>
      <c s="23" r="E11">
        <f>D11-C11</f>
        <v>105</v>
      </c>
      <c t="s" s="1" r="F11">
        <v>64</v>
      </c>
    </row>
    <row r="12">
      <c s="4" r="A12">
        <v>5</v>
      </c>
      <c s="25" r="B12">
        <v>20</v>
      </c>
      <c s="25" r="C12">
        <v>3876</v>
      </c>
      <c s="1" r="D12">
        <v>4876</v>
      </c>
      <c s="23" r="E12">
        <f>D12-C12</f>
        <v>1000</v>
      </c>
      <c t="s" s="1" r="F12">
        <v>65</v>
      </c>
    </row>
    <row r="13">
      <c s="11" r="A13">
        <v>5</v>
      </c>
      <c s="14" r="B13">
        <v>21</v>
      </c>
      <c s="14" r="C13">
        <v>4845</v>
      </c>
      <c s="16" r="D13">
        <v>6097</v>
      </c>
      <c s="23" r="E13">
        <f>D13-C13</f>
        <v>1252</v>
      </c>
      <c t="s" s="16" r="F13">
        <v>66</v>
      </c>
    </row>
    <row r="14">
      <c s="27" r="A14">
        <v>6</v>
      </c>
      <c s="17" r="B14">
        <v>20</v>
      </c>
      <c s="17" r="C14">
        <v>11628</v>
      </c>
      <c s="18" r="D14">
        <v>12376</v>
      </c>
      <c s="23" r="E14">
        <f>D14-C14</f>
        <v>748</v>
      </c>
      <c t="s" s="18" r="F14">
        <v>67</v>
      </c>
    </row>
    <row r="15">
      <c s="4" r="A15">
        <v>6</v>
      </c>
      <c s="25" r="B15">
        <v>21</v>
      </c>
      <c s="25" r="C15">
        <v>15504</v>
      </c>
      <c s="1" r="D15">
        <v>17136</v>
      </c>
      <c s="23" r="E15">
        <f>D15-C15</f>
        <v>1632</v>
      </c>
      <c t="s" s="1" r="F15">
        <v>68</v>
      </c>
    </row>
    <row r="16">
      <c s="4" r="A16">
        <v>6</v>
      </c>
      <c s="25" r="B16">
        <v>22</v>
      </c>
      <c s="25" r="C16">
        <v>20349</v>
      </c>
      <c s="1" r="D16">
        <v>21777</v>
      </c>
      <c s="23" r="E16">
        <f>D16-C16</f>
        <v>1428</v>
      </c>
      <c t="s" s="1" r="F16">
        <v>69</v>
      </c>
    </row>
    <row r="17">
      <c s="4" r="A17">
        <v>6</v>
      </c>
      <c s="25" r="B17">
        <v>23</v>
      </c>
      <c s="25" r="C17">
        <v>26334</v>
      </c>
      <c s="1" r="D17">
        <v>27303</v>
      </c>
      <c s="23" r="E17">
        <f>D17-C17</f>
        <v>969</v>
      </c>
      <c t="s" s="1" r="F17">
        <v>70</v>
      </c>
    </row>
    <row r="18">
      <c s="4" r="A18">
        <v>6</v>
      </c>
      <c s="25" r="B18">
        <v>24</v>
      </c>
      <c s="25" r="C18">
        <v>33649</v>
      </c>
      <c s="1" r="D18">
        <v>39836</v>
      </c>
      <c s="23" r="E18">
        <f>D18-C18</f>
        <v>6187</v>
      </c>
      <c t="s" s="1" r="F18">
        <v>71</v>
      </c>
    </row>
    <row r="19">
      <c s="11" r="A19">
        <v>6</v>
      </c>
      <c s="14" r="B19">
        <v>25</v>
      </c>
      <c s="14" r="C19">
        <v>42504</v>
      </c>
      <c s="16" r="D19">
        <v>50456</v>
      </c>
      <c s="23" r="E19">
        <f>D19-C19</f>
        <v>7952</v>
      </c>
      <c t="s" s="16" r="F19">
        <v>72</v>
      </c>
    </row>
    <row r="20">
      <c s="27" r="A20"/>
      <c s="17" r="B20"/>
      <c s="17" r="C20"/>
      <c s="18" r="D20"/>
      <c s="23" r="E20"/>
      <c s="18" r="F20"/>
    </row>
    <row r="21">
      <c s="4" r="A21"/>
      <c s="25" r="B21"/>
      <c s="25" r="C21"/>
      <c s="1" r="D21"/>
      <c s="23" r="E21"/>
      <c s="1" r="F21"/>
    </row>
    <row r="22">
      <c s="4" r="A22"/>
      <c s="25" r="B22"/>
      <c s="25" r="C22"/>
      <c s="1" r="D22"/>
      <c s="23" r="E22"/>
      <c s="1" r="F22"/>
    </row>
    <row r="23">
      <c s="4" r="A23"/>
      <c s="25" r="B23"/>
      <c s="25" r="C23"/>
      <c s="1" r="D23"/>
      <c s="23" r="E23"/>
      <c s="1" r="F23"/>
    </row>
    <row r="24">
      <c s="4" r="A24"/>
      <c s="25" r="B24"/>
      <c s="25" r="C24"/>
      <c s="1" r="D24"/>
      <c s="23" r="E24"/>
      <c s="1" r="F24"/>
    </row>
    <row r="25">
      <c s="4" r="A25"/>
      <c s="25" r="B25"/>
      <c s="25" r="C25"/>
      <c s="1" r="D25"/>
      <c s="23" r="E25"/>
      <c s="1" r="F25"/>
    </row>
    <row r="26">
      <c s="4" r="A26"/>
      <c s="25" r="B26"/>
      <c s="25" r="C26"/>
      <c s="1" r="D26"/>
      <c s="27" r="E26"/>
      <c s="1" r="F26"/>
    </row>
  </sheetData>
</worksheet>
</file>